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f 21098 KM" sheetId="1" r:id="rId4"/>
    <sheet name="Cupra 10 KM" sheetId="2" r:id="rId5"/>
    <sheet name="5 KM" sheetId="3" r:id="rId6"/>
    <sheet name="Vaikų bėgimas" sheetId="4" r:id="rId7"/>
    <sheet name="Nike We Run Vilnius jaunimo 42 " sheetId="5" r:id="rId8"/>
    <sheet name="metadata" sheetId="6" state="hidden" r:id="rId9"/>
    <sheet name="distance.205" sheetId="7" state="hidden" r:id="rId10"/>
    <sheet name="distance.206" sheetId="8" state="hidden" r:id="rId11"/>
    <sheet name="distance.207" sheetId="9" state="hidden" r:id="rId12"/>
    <sheet name="distance.208" sheetId="10" state="hidden" r:id="rId13"/>
    <sheet name="distance.228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roduct.76">'metadata'!O1:O9</definedName>
    <definedName name="product_full.76">'metadata'!O1:P9</definedName>
    <definedName name="product.52">'metadata'!S1:S3</definedName>
    <definedName name="product_full.52">'metadata'!S1:T3</definedName>
    <definedName name="product.75">'metadata'!U1:U5</definedName>
    <definedName name="product_full.75">'metadata'!U1:V5</definedName>
    <definedName name="product.102">'metadata'!W1:W10</definedName>
    <definedName name="product_full.102">'metadata'!W1:X10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<sst xmlns="http://schemas.openxmlformats.org/spreadsheetml/2006/main" uniqueCount="512">
  <si>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</si>
  <si>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</si>
  <si>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</si>
  <si>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</si>
  <si>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</si>
  <si>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</si>
  <si>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</si>
  <si>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</si>
  <si>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</si>
  <si>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NORIU ASMENINIO MEDALIO su savo finišo laiku</t>
  </si>
  <si>
    <t>NIKE Vilniaus Pusmaratonio marškinėliai 2026</t>
  </si>
  <si>
    <t>Diržas bėgimo numeriui</t>
  </si>
  <si>
    <t>NEMOKAMI vaikiški marškinėliai Vilniaus Pusmaratonis 2026</t>
  </si>
  <si>
    <t>Nemokami NIKE Youth  marškinėliai</t>
  </si>
  <si>
    <t>Ne</t>
  </si>
  <si>
    <t>Vyras</t>
  </si>
  <si>
    <t>male</t>
  </si>
  <si>
    <t>Afghanistan</t>
  </si>
  <si>
    <t>AF</t>
  </si>
  <si>
    <t>Dydis: Mot. XS</t>
  </si>
  <si>
    <t>Diržas: S-SPORTAS bėgimo diržas</t>
  </si>
  <si>
    <t>Dydis: xs</t>
  </si>
  <si>
    <t>Taip</t>
  </si>
  <si>
    <t>Moteris</t>
  </si>
  <si>
    <t>female</t>
  </si>
  <si>
    <t>Albania</t>
  </si>
  <si>
    <t>AL</t>
  </si>
  <si>
    <t>Dydis: Mot. S</t>
  </si>
  <si>
    <t>Diržas: COMPRESSPORT juodas</t>
  </si>
  <si>
    <t>Dydis: s</t>
  </si>
  <si>
    <t>Algeria</t>
  </si>
  <si>
    <t>DZ</t>
  </si>
  <si>
    <t>Dydis: Mot. M</t>
  </si>
  <si>
    <t>Diržas: COMPRESSPORT baltas</t>
  </si>
  <si>
    <t>Dydis: m</t>
  </si>
  <si>
    <t>American Samoa</t>
  </si>
  <si>
    <t>AS</t>
  </si>
  <si>
    <t>Dydis: Mot. L</t>
  </si>
  <si>
    <t>Dydis: l</t>
  </si>
  <si>
    <t>Andorra</t>
  </si>
  <si>
    <t>AD</t>
  </si>
  <si>
    <t>Dydis: Mot. XL</t>
  </si>
  <si>
    <t>Dydis: xl</t>
  </si>
  <si>
    <t>Angola</t>
  </si>
  <si>
    <t>AO</t>
  </si>
  <si>
    <t>Dydis: Vyr. S</t>
  </si>
  <si>
    <t>Anguilla</t>
  </si>
  <si>
    <t>AI</t>
  </si>
  <si>
    <t>Dydis: Vyr. M</t>
  </si>
  <si>
    <t>Antarctica</t>
  </si>
  <si>
    <t>AQ</t>
  </si>
  <si>
    <t>Dydis: Vyr. L</t>
  </si>
  <si>
    <t>Antigua and Barbuda</t>
  </si>
  <si>
    <t>AG</t>
  </si>
  <si>
    <t>Dydis: Vyr. XL</t>
  </si>
  <si>
    <t>Argentina</t>
  </si>
  <si>
    <t>AR</t>
  </si>
  <si>
    <t>Dydis: Vyr. XXL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</si>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</sst>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1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1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product_full.52, 2, FALSE)</f>
        <v>#REF!</v>
      </c>
      <c r="K1" t="e">
        <f>VLOOKUP('Vaikų bėgimas'!K2, product_full.75, 2, FALSE)</f>
        <v>#REF!</v>
      </c>
    </row>
    <row r="2" spans="1:11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product_full.52, 2, FALSE)</f>
        <v>#REF!</v>
      </c>
      <c r="K2" t="e">
        <f>VLOOKUP('Vaikų bėgimas'!K3, product_full.75, 2, FALSE)</f>
        <v>#REF!</v>
      </c>
    </row>
    <row r="3" spans="1:11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e">
        <f>VLOOKUP('Vaikų bėgimas'!J4, product_full.52, 2, FALSE)</f>
        <v>#REF!</v>
      </c>
      <c r="K3" t="e">
        <f>VLOOKUP('Vaikų bėgimas'!K4, product_full.75, 2, FALSE)</f>
        <v>#REF!</v>
      </c>
    </row>
    <row r="4" spans="1:11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e">
        <f>VLOOKUP('Vaikų bėgimas'!J5, product_full.52, 2, FALSE)</f>
        <v>#REF!</v>
      </c>
      <c r="K4" t="e">
        <f>VLOOKUP('Vaikų bėgimas'!K5, product_full.75, 2, FALSE)</f>
        <v>#REF!</v>
      </c>
    </row>
    <row r="5" spans="1:11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e">
        <f>VLOOKUP('Vaikų bėgimas'!J6, product_full.52, 2, FALSE)</f>
        <v>#REF!</v>
      </c>
      <c r="K5" t="e">
        <f>VLOOKUP('Vaikų bėgimas'!K6, product_full.75, 2, FALSE)</f>
        <v>#REF!</v>
      </c>
    </row>
    <row r="6" spans="1:11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e">
        <f>VLOOKUP('Vaikų bėgimas'!J7, product_full.52, 2, FALSE)</f>
        <v>#REF!</v>
      </c>
      <c r="K6" t="e">
        <f>VLOOKUP('Vaikų bėgimas'!K7, product_full.75, 2, FALSE)</f>
        <v>#REF!</v>
      </c>
    </row>
    <row r="7" spans="1:11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 t="e">
        <f>VLOOKUP('Vaikų bėgimas'!J8, product_full.52, 2, FALSE)</f>
        <v>#REF!</v>
      </c>
      <c r="K7" t="e">
        <f>VLOOKUP('Vaikų bėgimas'!K8, product_full.75, 2, FALSE)</f>
        <v>#REF!</v>
      </c>
    </row>
    <row r="8" spans="1:11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 t="e">
        <f>VLOOKUP('Vaikų bėgimas'!J9, product_full.52, 2, FALSE)</f>
        <v>#REF!</v>
      </c>
      <c r="K8" t="e">
        <f>VLOOKUP('Vaikų bėgimas'!K9, product_full.75, 2, FALSE)</f>
        <v>#REF!</v>
      </c>
    </row>
    <row r="9" spans="1:11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 t="e">
        <f>VLOOKUP('Vaikų bėgimas'!J10, product_full.52, 2, FALSE)</f>
        <v>#REF!</v>
      </c>
      <c r="K9" t="e">
        <f>VLOOKUP('Vaikų bėgimas'!K10, product_full.75, 2, FALSE)</f>
        <v>#REF!</v>
      </c>
    </row>
    <row r="10" spans="1:11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 t="e">
        <f>VLOOKUP('Vaikų bėgimas'!J11, product_full.52, 2, FALSE)</f>
        <v>#REF!</v>
      </c>
      <c r="K10" t="e">
        <f>VLOOKUP('Vaikų bėgimas'!K11, product_full.75, 2, FALSE)</f>
        <v>#REF!</v>
      </c>
    </row>
    <row r="11" spans="1:11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 t="e">
        <f>VLOOKUP('Vaikų bėgimas'!J12, product_full.52, 2, FALSE)</f>
        <v>#REF!</v>
      </c>
      <c r="K11" t="e">
        <f>VLOOKUP('Vaikų bėgimas'!K12, product_full.75, 2, FALSE)</f>
        <v>#REF!</v>
      </c>
    </row>
    <row r="12" spans="1:11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 t="e">
        <f>VLOOKUP('Vaikų bėgimas'!J13, product_full.52, 2, FALSE)</f>
        <v>#REF!</v>
      </c>
      <c r="K12" t="e">
        <f>VLOOKUP('Vaikų bėgimas'!K13, product_full.75, 2, FALSE)</f>
        <v>#REF!</v>
      </c>
    </row>
    <row r="13" spans="1:11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 t="e">
        <f>VLOOKUP('Vaikų bėgimas'!J14, product_full.52, 2, FALSE)</f>
        <v>#REF!</v>
      </c>
      <c r="K13" t="e">
        <f>VLOOKUP('Vaikų bėgimas'!K14, product_full.75, 2, FALSE)</f>
        <v>#REF!</v>
      </c>
    </row>
    <row r="14" spans="1:11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 t="e">
        <f>VLOOKUP('Vaikų bėgimas'!J15, product_full.52, 2, FALSE)</f>
        <v>#REF!</v>
      </c>
      <c r="K14" t="e">
        <f>VLOOKUP('Vaikų bėgimas'!K15, product_full.75, 2, FALSE)</f>
        <v>#REF!</v>
      </c>
    </row>
    <row r="15" spans="1:11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 t="e">
        <f>VLOOKUP('Vaikų bėgimas'!J16, product_full.52, 2, FALSE)</f>
        <v>#REF!</v>
      </c>
      <c r="K15" t="e">
        <f>VLOOKUP('Vaikų bėgimas'!K16, product_full.75, 2, FALSE)</f>
        <v>#REF!</v>
      </c>
    </row>
    <row r="16" spans="1:11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 t="e">
        <f>VLOOKUP('Vaikų bėgimas'!J17, product_full.52, 2, FALSE)</f>
        <v>#REF!</v>
      </c>
      <c r="K16" t="e">
        <f>VLOOKUP('Vaikų bėgimas'!K17, product_full.75, 2, FALSE)</f>
        <v>#REF!</v>
      </c>
    </row>
    <row r="17" spans="1:11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 t="e">
        <f>VLOOKUP('Vaikų bėgimas'!J18, product_full.52, 2, FALSE)</f>
        <v>#REF!</v>
      </c>
      <c r="K17" t="e">
        <f>VLOOKUP('Vaikų bėgimas'!K18, product_full.75, 2, FALSE)</f>
        <v>#REF!</v>
      </c>
    </row>
    <row r="18" spans="1:11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 t="e">
        <f>VLOOKUP('Vaikų bėgimas'!J19, product_full.52, 2, FALSE)</f>
        <v>#REF!</v>
      </c>
      <c r="K18" t="e">
        <f>VLOOKUP('Vaikų bėgimas'!K19, product_full.75, 2, FALSE)</f>
        <v>#REF!</v>
      </c>
    </row>
    <row r="19" spans="1:11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 t="e">
        <f>VLOOKUP('Vaikų bėgimas'!J20, product_full.52, 2, FALSE)</f>
        <v>#REF!</v>
      </c>
      <c r="K19" t="e">
        <f>VLOOKUP('Vaikų bėgimas'!K20, product_full.75, 2, FALSE)</f>
        <v>#REF!</v>
      </c>
    </row>
    <row r="20" spans="1:11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 t="e">
        <f>VLOOKUP('Vaikų bėgimas'!J21, product_full.52, 2, FALSE)</f>
        <v>#REF!</v>
      </c>
      <c r="K20" t="e">
        <f>VLOOKUP('Vaikų bėgimas'!K21, product_full.75, 2, FALSE)</f>
        <v>#REF!</v>
      </c>
    </row>
    <row r="21" spans="1:11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 t="e">
        <f>VLOOKUP('Vaikų bėgimas'!J22, product_full.52, 2, FALSE)</f>
        <v>#REF!</v>
      </c>
      <c r="K21" t="e">
        <f>VLOOKUP('Vaikų bėgimas'!K22, product_full.75, 2, FALSE)</f>
        <v>#REF!</v>
      </c>
    </row>
    <row r="22" spans="1:11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 t="e">
        <f>VLOOKUP('Vaikų bėgimas'!J23, product_full.52, 2, FALSE)</f>
        <v>#REF!</v>
      </c>
      <c r="K22" t="e">
        <f>VLOOKUP('Vaikų bėgimas'!K23, product_full.75, 2, FALSE)</f>
        <v>#REF!</v>
      </c>
    </row>
    <row r="23" spans="1:11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 t="e">
        <f>VLOOKUP('Vaikų bėgimas'!J24, product_full.52, 2, FALSE)</f>
        <v>#REF!</v>
      </c>
      <c r="K23" t="e">
        <f>VLOOKUP('Vaikų bėgimas'!K24, product_full.75, 2, FALSE)</f>
        <v>#REF!</v>
      </c>
    </row>
    <row r="24" spans="1:11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 t="e">
        <f>VLOOKUP('Vaikų bėgimas'!J25, product_full.52, 2, FALSE)</f>
        <v>#REF!</v>
      </c>
      <c r="K24" t="e">
        <f>VLOOKUP('Vaikų bėgimas'!K25, product_full.75, 2, FALSE)</f>
        <v>#REF!</v>
      </c>
    </row>
    <row r="25" spans="1:11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 t="e">
        <f>VLOOKUP('Vaikų bėgimas'!J26, product_full.52, 2, FALSE)</f>
        <v>#REF!</v>
      </c>
      <c r="K25" t="e">
        <f>VLOOKUP('Vaikų bėgimas'!K26, product_full.75, 2, FALSE)</f>
        <v>#REF!</v>
      </c>
    </row>
    <row r="26" spans="1:11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 t="e">
        <f>VLOOKUP('Vaikų bėgimas'!J27, product_full.52, 2, FALSE)</f>
        <v>#REF!</v>
      </c>
      <c r="K26" t="e">
        <f>VLOOKUP('Vaikų bėgimas'!K27, product_full.75, 2, FALSE)</f>
        <v>#REF!</v>
      </c>
    </row>
    <row r="27" spans="1:11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 t="e">
        <f>VLOOKUP('Vaikų bėgimas'!J28, product_full.52, 2, FALSE)</f>
        <v>#REF!</v>
      </c>
      <c r="K27" t="e">
        <f>VLOOKUP('Vaikų bėgimas'!K28, product_full.75, 2, FALSE)</f>
        <v>#REF!</v>
      </c>
    </row>
    <row r="28" spans="1:11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 t="e">
        <f>VLOOKUP('Vaikų bėgimas'!J29, product_full.52, 2, FALSE)</f>
        <v>#REF!</v>
      </c>
      <c r="K28" t="e">
        <f>VLOOKUP('Vaikų bėgimas'!K29, product_full.75, 2, FALSE)</f>
        <v>#REF!</v>
      </c>
    </row>
    <row r="29" spans="1:11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 t="e">
        <f>VLOOKUP('Vaikų bėgimas'!J30, product_full.52, 2, FALSE)</f>
        <v>#REF!</v>
      </c>
      <c r="K29" t="e">
        <f>VLOOKUP('Vaikų bėgimas'!K30, product_full.75, 2, FALSE)</f>
        <v>#REF!</v>
      </c>
    </row>
    <row r="30" spans="1:11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 t="e">
        <f>VLOOKUP('Vaikų bėgimas'!J31, product_full.52, 2, FALSE)</f>
        <v>#REF!</v>
      </c>
      <c r="K30" t="e">
        <f>VLOOKUP('Vaikų bėgimas'!K31, product_full.75, 2, FALSE)</f>
        <v>#REF!</v>
      </c>
    </row>
    <row r="31" spans="1:11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 t="e">
        <f>VLOOKUP('Vaikų bėgimas'!J32, product_full.52, 2, FALSE)</f>
        <v>#REF!</v>
      </c>
      <c r="K31" t="e">
        <f>VLOOKUP('Vaikų bėgimas'!K32, product_full.75, 2, FALSE)</f>
        <v>#REF!</v>
      </c>
    </row>
    <row r="32" spans="1:11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 t="e">
        <f>VLOOKUP('Vaikų bėgimas'!J33, product_full.52, 2, FALSE)</f>
        <v>#REF!</v>
      </c>
      <c r="K32" t="e">
        <f>VLOOKUP('Vaikų bėgimas'!K33, product_full.75, 2, FALSE)</f>
        <v>#REF!</v>
      </c>
    </row>
    <row r="33" spans="1:11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 t="e">
        <f>VLOOKUP('Vaikų bėgimas'!J34, product_full.52, 2, FALSE)</f>
        <v>#REF!</v>
      </c>
      <c r="K33" t="e">
        <f>VLOOKUP('Vaikų bėgimas'!K34, product_full.75, 2, FALSE)</f>
        <v>#REF!</v>
      </c>
    </row>
    <row r="34" spans="1:11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 t="e">
        <f>VLOOKUP('Vaikų bėgimas'!J35, product_full.52, 2, FALSE)</f>
        <v>#REF!</v>
      </c>
      <c r="K34" t="e">
        <f>VLOOKUP('Vaikų bėgimas'!K35, product_full.75, 2, FALSE)</f>
        <v>#REF!</v>
      </c>
    </row>
    <row r="35" spans="1:11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 t="e">
        <f>VLOOKUP('Vaikų bėgimas'!J36, product_full.52, 2, FALSE)</f>
        <v>#REF!</v>
      </c>
      <c r="K35" t="e">
        <f>VLOOKUP('Vaikų bėgimas'!K36, product_full.75, 2, FALSE)</f>
        <v>#REF!</v>
      </c>
    </row>
    <row r="36" spans="1:11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 t="e">
        <f>VLOOKUP('Vaikų bėgimas'!J37, product_full.52, 2, FALSE)</f>
        <v>#REF!</v>
      </c>
      <c r="K36" t="e">
        <f>VLOOKUP('Vaikų bėgimas'!K37, product_full.75, 2, FALSE)</f>
        <v>#REF!</v>
      </c>
    </row>
    <row r="37" spans="1:11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 t="e">
        <f>VLOOKUP('Vaikų bėgimas'!J38, product_full.52, 2, FALSE)</f>
        <v>#REF!</v>
      </c>
      <c r="K37" t="e">
        <f>VLOOKUP('Vaikų bėgimas'!K38, product_full.75, 2, FALSE)</f>
        <v>#REF!</v>
      </c>
    </row>
    <row r="38" spans="1:11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 t="e">
        <f>VLOOKUP('Vaikų bėgimas'!J39, product_full.52, 2, FALSE)</f>
        <v>#REF!</v>
      </c>
      <c r="K38" t="e">
        <f>VLOOKUP('Vaikų bėgimas'!K39, product_full.75, 2, FALSE)</f>
        <v>#REF!</v>
      </c>
    </row>
    <row r="39" spans="1:11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 t="e">
        <f>VLOOKUP('Vaikų bėgimas'!J40, product_full.52, 2, FALSE)</f>
        <v>#REF!</v>
      </c>
      <c r="K39" t="e">
        <f>VLOOKUP('Vaikų bėgimas'!K40, product_full.75, 2, FALSE)</f>
        <v>#REF!</v>
      </c>
    </row>
    <row r="40" spans="1:11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 t="e">
        <f>VLOOKUP('Vaikų bėgimas'!J41, product_full.52, 2, FALSE)</f>
        <v>#REF!</v>
      </c>
      <c r="K40" t="e">
        <f>VLOOKUP('Vaikų bėgimas'!K41, product_full.75, 2, FALSE)</f>
        <v>#REF!</v>
      </c>
    </row>
    <row r="41" spans="1:11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 t="e">
        <f>VLOOKUP('Vaikų bėgimas'!J42, product_full.52, 2, FALSE)</f>
        <v>#REF!</v>
      </c>
      <c r="K41" t="e">
        <f>VLOOKUP('Vaikų bėgimas'!K42, product_full.75, 2, FALSE)</f>
        <v>#REF!</v>
      </c>
    </row>
    <row r="42" spans="1:11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 t="e">
        <f>VLOOKUP('Vaikų bėgimas'!J43, product_full.52, 2, FALSE)</f>
        <v>#REF!</v>
      </c>
      <c r="K42" t="e">
        <f>VLOOKUP('Vaikų bėgimas'!K43, product_full.75, 2, FALSE)</f>
        <v>#REF!</v>
      </c>
    </row>
    <row r="43" spans="1:11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 t="e">
        <f>VLOOKUP('Vaikų bėgimas'!J44, product_full.52, 2, FALSE)</f>
        <v>#REF!</v>
      </c>
      <c r="K43" t="e">
        <f>VLOOKUP('Vaikų bėgimas'!K44, product_full.75, 2, FALSE)</f>
        <v>#REF!</v>
      </c>
    </row>
    <row r="44" spans="1:11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 t="e">
        <f>VLOOKUP('Vaikų bėgimas'!J45, product_full.52, 2, FALSE)</f>
        <v>#REF!</v>
      </c>
      <c r="K44" t="e">
        <f>VLOOKUP('Vaikų bėgimas'!K45, product_full.75, 2, FALSE)</f>
        <v>#REF!</v>
      </c>
    </row>
    <row r="45" spans="1:11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 t="e">
        <f>VLOOKUP('Vaikų bėgimas'!J46, product_full.52, 2, FALSE)</f>
        <v>#REF!</v>
      </c>
      <c r="K45" t="e">
        <f>VLOOKUP('Vaikų bėgimas'!K46, product_full.75, 2, FALSE)</f>
        <v>#REF!</v>
      </c>
    </row>
    <row r="46" spans="1:11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 t="e">
        <f>VLOOKUP('Vaikų bėgimas'!J47, product_full.52, 2, FALSE)</f>
        <v>#REF!</v>
      </c>
      <c r="K46" t="e">
        <f>VLOOKUP('Vaikų bėgimas'!K47, product_full.75, 2, FALSE)</f>
        <v>#REF!</v>
      </c>
    </row>
    <row r="47" spans="1:11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 t="e">
        <f>VLOOKUP('Vaikų bėgimas'!J48, product_full.52, 2, FALSE)</f>
        <v>#REF!</v>
      </c>
      <c r="K47" t="e">
        <f>VLOOKUP('Vaikų bėgimas'!K48, product_full.75, 2, FALSE)</f>
        <v>#REF!</v>
      </c>
    </row>
    <row r="48" spans="1:11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 t="e">
        <f>VLOOKUP('Vaikų bėgimas'!J49, product_full.52, 2, FALSE)</f>
        <v>#REF!</v>
      </c>
      <c r="K48" t="e">
        <f>VLOOKUP('Vaikų bėgimas'!K49, product_full.75, 2, FALSE)</f>
        <v>#REF!</v>
      </c>
    </row>
    <row r="49" spans="1:11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 t="e">
        <f>VLOOKUP('Vaikų bėgimas'!J50, product_full.52, 2, FALSE)</f>
        <v>#REF!</v>
      </c>
      <c r="K49" t="e">
        <f>VLOOKUP('Vaikų bėgimas'!K50, product_full.75, 2, FALSE)</f>
        <v>#REF!</v>
      </c>
    </row>
    <row r="50" spans="1:11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 t="e">
        <f>VLOOKUP('Vaikų bėgimas'!J51, product_full.52, 2, FALSE)</f>
        <v>#REF!</v>
      </c>
      <c r="K50" t="e">
        <f>VLOOKUP('Vaikų bėgimas'!K51, product_full.75, 2, FALSE)</f>
        <v>#REF!</v>
      </c>
    </row>
    <row r="51" spans="1:11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 t="e">
        <f>VLOOKUP('Vaikų bėgimas'!J52, product_full.52, 2, FALSE)</f>
        <v>#REF!</v>
      </c>
      <c r="K51" t="e">
        <f>VLOOKUP('Vaikų bėgimas'!K52, product_full.75, 2, FALSE)</f>
        <v>#REF!</v>
      </c>
    </row>
    <row r="52" spans="1:11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 t="e">
        <f>VLOOKUP('Vaikų bėgimas'!J53, product_full.52, 2, FALSE)</f>
        <v>#REF!</v>
      </c>
      <c r="K52" t="e">
        <f>VLOOKUP('Vaikų bėgimas'!K53, product_full.75, 2, FALSE)</f>
        <v>#REF!</v>
      </c>
    </row>
    <row r="53" spans="1:11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 t="e">
        <f>VLOOKUP('Vaikų bėgimas'!J54, product_full.52, 2, FALSE)</f>
        <v>#REF!</v>
      </c>
      <c r="K53" t="e">
        <f>VLOOKUP('Vaikų bėgimas'!K54, product_full.75, 2, FALSE)</f>
        <v>#REF!</v>
      </c>
    </row>
    <row r="54" spans="1:11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 t="e">
        <f>VLOOKUP('Vaikų bėgimas'!J55, product_full.52, 2, FALSE)</f>
        <v>#REF!</v>
      </c>
      <c r="K54" t="e">
        <f>VLOOKUP('Vaikų bėgimas'!K55, product_full.75, 2, FALSE)</f>
        <v>#REF!</v>
      </c>
    </row>
    <row r="55" spans="1:11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 t="e">
        <f>VLOOKUP('Vaikų bėgimas'!J56, product_full.52, 2, FALSE)</f>
        <v>#REF!</v>
      </c>
      <c r="K55" t="e">
        <f>VLOOKUP('Vaikų bėgimas'!K56, product_full.75, 2, FALSE)</f>
        <v>#REF!</v>
      </c>
    </row>
    <row r="56" spans="1:11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 t="e">
        <f>VLOOKUP('Vaikų bėgimas'!J57, product_full.52, 2, FALSE)</f>
        <v>#REF!</v>
      </c>
      <c r="K56" t="e">
        <f>VLOOKUP('Vaikų bėgimas'!K57, product_full.75, 2, FALSE)</f>
        <v>#REF!</v>
      </c>
    </row>
    <row r="57" spans="1:11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 t="e">
        <f>VLOOKUP('Vaikų bėgimas'!J58, product_full.52, 2, FALSE)</f>
        <v>#REF!</v>
      </c>
      <c r="K57" t="e">
        <f>VLOOKUP('Vaikų bėgimas'!K58, product_full.75, 2, FALSE)</f>
        <v>#REF!</v>
      </c>
    </row>
    <row r="58" spans="1:11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 t="e">
        <f>VLOOKUP('Vaikų bėgimas'!J59, product_full.52, 2, FALSE)</f>
        <v>#REF!</v>
      </c>
      <c r="K58" t="e">
        <f>VLOOKUP('Vaikų bėgimas'!K59, product_full.75, 2, FALSE)</f>
        <v>#REF!</v>
      </c>
    </row>
    <row r="59" spans="1:11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 t="e">
        <f>VLOOKUP('Vaikų bėgimas'!J60, product_full.52, 2, FALSE)</f>
        <v>#REF!</v>
      </c>
      <c r="K59" t="e">
        <f>VLOOKUP('Vaikų bėgimas'!K60, product_full.75, 2, FALSE)</f>
        <v>#REF!</v>
      </c>
    </row>
    <row r="60" spans="1:11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 t="e">
        <f>VLOOKUP('Vaikų bėgimas'!J61, product_full.52, 2, FALSE)</f>
        <v>#REF!</v>
      </c>
      <c r="K60" t="e">
        <f>VLOOKUP('Vaikų bėgimas'!K61, product_full.75, 2, FALSE)</f>
        <v>#REF!</v>
      </c>
    </row>
    <row r="61" spans="1:11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 t="e">
        <f>VLOOKUP('Vaikų bėgimas'!J62, product_full.52, 2, FALSE)</f>
        <v>#REF!</v>
      </c>
      <c r="K61" t="e">
        <f>VLOOKUP('Vaikų bėgimas'!K62, product_full.75, 2, FALSE)</f>
        <v>#REF!</v>
      </c>
    </row>
    <row r="62" spans="1:11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 t="e">
        <f>VLOOKUP('Vaikų bėgimas'!J63, product_full.52, 2, FALSE)</f>
        <v>#REF!</v>
      </c>
      <c r="K62" t="e">
        <f>VLOOKUP('Vaikų bėgimas'!K63, product_full.75, 2, FALSE)</f>
        <v>#REF!</v>
      </c>
    </row>
    <row r="63" spans="1:11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 t="e">
        <f>VLOOKUP('Vaikų bėgimas'!J64, product_full.52, 2, FALSE)</f>
        <v>#REF!</v>
      </c>
      <c r="K63" t="e">
        <f>VLOOKUP('Vaikų bėgimas'!K64, product_full.75, 2, FALSE)</f>
        <v>#REF!</v>
      </c>
    </row>
    <row r="64" spans="1:11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 t="e">
        <f>VLOOKUP('Vaikų bėgimas'!J65, product_full.52, 2, FALSE)</f>
        <v>#REF!</v>
      </c>
      <c r="K64" t="e">
        <f>VLOOKUP('Vaikų bėgimas'!K65, product_full.75, 2, FALSE)</f>
        <v>#REF!</v>
      </c>
    </row>
    <row r="65" spans="1:11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 t="e">
        <f>VLOOKUP('Vaikų bėgimas'!J66, product_full.52, 2, FALSE)</f>
        <v>#REF!</v>
      </c>
      <c r="K65" t="e">
        <f>VLOOKUP('Vaikų bėgimas'!K66, product_full.75, 2, FALSE)</f>
        <v>#REF!</v>
      </c>
    </row>
    <row r="66" spans="1:11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 t="e">
        <f>VLOOKUP('Vaikų bėgimas'!J67, product_full.52, 2, FALSE)</f>
        <v>#REF!</v>
      </c>
      <c r="K66" t="e">
        <f>VLOOKUP('Vaikų bėgimas'!K67, product_full.75, 2, FALSE)</f>
        <v>#REF!</v>
      </c>
    </row>
    <row r="67" spans="1:11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 t="e">
        <f>VLOOKUP('Vaikų bėgimas'!J68, product_full.52, 2, FALSE)</f>
        <v>#REF!</v>
      </c>
      <c r="K67" t="e">
        <f>VLOOKUP('Vaikų bėgimas'!K68, product_full.75, 2, FALSE)</f>
        <v>#REF!</v>
      </c>
    </row>
    <row r="68" spans="1:11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 t="e">
        <f>VLOOKUP('Vaikų bėgimas'!J69, product_full.52, 2, FALSE)</f>
        <v>#REF!</v>
      </c>
      <c r="K68" t="e">
        <f>VLOOKUP('Vaikų bėgimas'!K69, product_full.75, 2, FALSE)</f>
        <v>#REF!</v>
      </c>
    </row>
    <row r="69" spans="1:11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 t="e">
        <f>VLOOKUP('Vaikų bėgimas'!J70, product_full.52, 2, FALSE)</f>
        <v>#REF!</v>
      </c>
      <c r="K69" t="e">
        <f>VLOOKUP('Vaikų bėgimas'!K70, product_full.75, 2, FALSE)</f>
        <v>#REF!</v>
      </c>
    </row>
    <row r="70" spans="1:11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 t="e">
        <f>VLOOKUP('Vaikų bėgimas'!J71, product_full.52, 2, FALSE)</f>
        <v>#REF!</v>
      </c>
      <c r="K70" t="e">
        <f>VLOOKUP('Vaikų bėgimas'!K71, product_full.75, 2, FALSE)</f>
        <v>#REF!</v>
      </c>
    </row>
    <row r="71" spans="1:11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 t="e">
        <f>VLOOKUP('Vaikų bėgimas'!J72, product_full.52, 2, FALSE)</f>
        <v>#REF!</v>
      </c>
      <c r="K71" t="e">
        <f>VLOOKUP('Vaikų bėgimas'!K72, product_full.75, 2, FALSE)</f>
        <v>#REF!</v>
      </c>
    </row>
    <row r="72" spans="1:11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 t="e">
        <f>VLOOKUP('Vaikų bėgimas'!J73, product_full.52, 2, FALSE)</f>
        <v>#REF!</v>
      </c>
      <c r="K72" t="e">
        <f>VLOOKUP('Vaikų bėgimas'!K73, product_full.75, 2, FALSE)</f>
        <v>#REF!</v>
      </c>
    </row>
    <row r="73" spans="1:11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 t="e">
        <f>VLOOKUP('Vaikų bėgimas'!J74, product_full.52, 2, FALSE)</f>
        <v>#REF!</v>
      </c>
      <c r="K73" t="e">
        <f>VLOOKUP('Vaikų bėgimas'!K74, product_full.75, 2, FALSE)</f>
        <v>#REF!</v>
      </c>
    </row>
    <row r="74" spans="1:11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 t="e">
        <f>VLOOKUP('Vaikų bėgimas'!J75, product_full.52, 2, FALSE)</f>
        <v>#REF!</v>
      </c>
      <c r="K74" t="e">
        <f>VLOOKUP('Vaikų bėgimas'!K75, product_full.75, 2, FALSE)</f>
        <v>#REF!</v>
      </c>
    </row>
    <row r="75" spans="1:11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 t="e">
        <f>VLOOKUP('Vaikų bėgimas'!J76, product_full.52, 2, FALSE)</f>
        <v>#REF!</v>
      </c>
      <c r="K75" t="e">
        <f>VLOOKUP('Vaikų bėgimas'!K76, product_full.75, 2, FALSE)</f>
        <v>#REF!</v>
      </c>
    </row>
    <row r="76" spans="1:11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 t="e">
        <f>VLOOKUP('Vaikų bėgimas'!J77, product_full.52, 2, FALSE)</f>
        <v>#REF!</v>
      </c>
      <c r="K76" t="e">
        <f>VLOOKUP('Vaikų bėgimas'!K77, product_full.75, 2, FALSE)</f>
        <v>#REF!</v>
      </c>
    </row>
    <row r="77" spans="1:11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 t="e">
        <f>VLOOKUP('Vaikų bėgimas'!J78, product_full.52, 2, FALSE)</f>
        <v>#REF!</v>
      </c>
      <c r="K77" t="e">
        <f>VLOOKUP('Vaikų bėgimas'!K78, product_full.75, 2, FALSE)</f>
        <v>#REF!</v>
      </c>
    </row>
    <row r="78" spans="1:11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 t="e">
        <f>VLOOKUP('Vaikų bėgimas'!J79, product_full.52, 2, FALSE)</f>
        <v>#REF!</v>
      </c>
      <c r="K78" t="e">
        <f>VLOOKUP('Vaikų bėgimas'!K79, product_full.75, 2, FALSE)</f>
        <v>#REF!</v>
      </c>
    </row>
    <row r="79" spans="1:11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 t="e">
        <f>VLOOKUP('Vaikų bėgimas'!J80, product_full.52, 2, FALSE)</f>
        <v>#REF!</v>
      </c>
      <c r="K79" t="e">
        <f>VLOOKUP('Vaikų bėgimas'!K80, product_full.75, 2, FALSE)</f>
        <v>#REF!</v>
      </c>
    </row>
    <row r="80" spans="1:11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 t="e">
        <f>VLOOKUP('Vaikų bėgimas'!J81, product_full.52, 2, FALSE)</f>
        <v>#REF!</v>
      </c>
      <c r="K80" t="e">
        <f>VLOOKUP('Vaikų bėgimas'!K81, product_full.75, 2, FALSE)</f>
        <v>#REF!</v>
      </c>
    </row>
    <row r="81" spans="1:11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 t="e">
        <f>VLOOKUP('Vaikų bėgimas'!J82, product_full.52, 2, FALSE)</f>
        <v>#REF!</v>
      </c>
      <c r="K81" t="e">
        <f>VLOOKUP('Vaikų bėgimas'!K82, product_full.75, 2, FALSE)</f>
        <v>#REF!</v>
      </c>
    </row>
    <row r="82" spans="1:11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 t="e">
        <f>VLOOKUP('Vaikų bėgimas'!J83, product_full.52, 2, FALSE)</f>
        <v>#REF!</v>
      </c>
      <c r="K82" t="e">
        <f>VLOOKUP('Vaikų bėgimas'!K83, product_full.75, 2, FALSE)</f>
        <v>#REF!</v>
      </c>
    </row>
    <row r="83" spans="1:11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 t="e">
        <f>VLOOKUP('Vaikų bėgimas'!J84, product_full.52, 2, FALSE)</f>
        <v>#REF!</v>
      </c>
      <c r="K83" t="e">
        <f>VLOOKUP('Vaikų bėgimas'!K84, product_full.75, 2, FALSE)</f>
        <v>#REF!</v>
      </c>
    </row>
    <row r="84" spans="1:11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 t="e">
        <f>VLOOKUP('Vaikų bėgimas'!J85, product_full.52, 2, FALSE)</f>
        <v>#REF!</v>
      </c>
      <c r="K84" t="e">
        <f>VLOOKUP('Vaikų bėgimas'!K85, product_full.75, 2, FALSE)</f>
        <v>#REF!</v>
      </c>
    </row>
    <row r="85" spans="1:11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 t="e">
        <f>VLOOKUP('Vaikų bėgimas'!J86, product_full.52, 2, FALSE)</f>
        <v>#REF!</v>
      </c>
      <c r="K85" t="e">
        <f>VLOOKUP('Vaikų bėgimas'!K86, product_full.75, 2, FALSE)</f>
        <v>#REF!</v>
      </c>
    </row>
    <row r="86" spans="1:11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 t="e">
        <f>VLOOKUP('Vaikų bėgimas'!J87, product_full.52, 2, FALSE)</f>
        <v>#REF!</v>
      </c>
      <c r="K86" t="e">
        <f>VLOOKUP('Vaikų bėgimas'!K87, product_full.75, 2, FALSE)</f>
        <v>#REF!</v>
      </c>
    </row>
    <row r="87" spans="1:11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 t="e">
        <f>VLOOKUP('Vaikų bėgimas'!J88, product_full.52, 2, FALSE)</f>
        <v>#REF!</v>
      </c>
      <c r="K87" t="e">
        <f>VLOOKUP('Vaikų bėgimas'!K88, product_full.75, 2, FALSE)</f>
        <v>#REF!</v>
      </c>
    </row>
    <row r="88" spans="1:11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 t="e">
        <f>VLOOKUP('Vaikų bėgimas'!J89, product_full.52, 2, FALSE)</f>
        <v>#REF!</v>
      </c>
      <c r="K88" t="e">
        <f>VLOOKUP('Vaikų bėgimas'!K89, product_full.75, 2, FALSE)</f>
        <v>#REF!</v>
      </c>
    </row>
    <row r="89" spans="1:11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 t="e">
        <f>VLOOKUP('Vaikų bėgimas'!J90, product_full.52, 2, FALSE)</f>
        <v>#REF!</v>
      </c>
      <c r="K89" t="e">
        <f>VLOOKUP('Vaikų bėgimas'!K90, product_full.75, 2, FALSE)</f>
        <v>#REF!</v>
      </c>
    </row>
    <row r="90" spans="1:11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 t="e">
        <f>VLOOKUP('Vaikų bėgimas'!J91, product_full.52, 2, FALSE)</f>
        <v>#REF!</v>
      </c>
      <c r="K90" t="e">
        <f>VLOOKUP('Vaikų bėgimas'!K91, product_full.75, 2, FALSE)</f>
        <v>#REF!</v>
      </c>
    </row>
    <row r="91" spans="1:11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 t="e">
        <f>VLOOKUP('Vaikų bėgimas'!J92, product_full.52, 2, FALSE)</f>
        <v>#REF!</v>
      </c>
      <c r="K91" t="e">
        <f>VLOOKUP('Vaikų bėgimas'!K92, product_full.75, 2, FALSE)</f>
        <v>#REF!</v>
      </c>
    </row>
    <row r="92" spans="1:11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 t="e">
        <f>VLOOKUP('Vaikų bėgimas'!J93, product_full.52, 2, FALSE)</f>
        <v>#REF!</v>
      </c>
      <c r="K92" t="e">
        <f>VLOOKUP('Vaikų bėgimas'!K93, product_full.75, 2, FALSE)</f>
        <v>#REF!</v>
      </c>
    </row>
    <row r="93" spans="1:11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 t="e">
        <f>VLOOKUP('Vaikų bėgimas'!J94, product_full.52, 2, FALSE)</f>
        <v>#REF!</v>
      </c>
      <c r="K93" t="e">
        <f>VLOOKUP('Vaikų bėgimas'!K94, product_full.75, 2, FALSE)</f>
        <v>#REF!</v>
      </c>
    </row>
    <row r="94" spans="1:11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 t="e">
        <f>VLOOKUP('Vaikų bėgimas'!J95, product_full.52, 2, FALSE)</f>
        <v>#REF!</v>
      </c>
      <c r="K94" t="e">
        <f>VLOOKUP('Vaikų bėgimas'!K95, product_full.75, 2, FALSE)</f>
        <v>#REF!</v>
      </c>
    </row>
    <row r="95" spans="1:11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 t="e">
        <f>VLOOKUP('Vaikų bėgimas'!J96, product_full.52, 2, FALSE)</f>
        <v>#REF!</v>
      </c>
      <c r="K95" t="e">
        <f>VLOOKUP('Vaikų bėgimas'!K96, product_full.75, 2, FALSE)</f>
        <v>#REF!</v>
      </c>
    </row>
    <row r="96" spans="1:11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 t="e">
        <f>VLOOKUP('Vaikų bėgimas'!J97, product_full.52, 2, FALSE)</f>
        <v>#REF!</v>
      </c>
      <c r="K96" t="e">
        <f>VLOOKUP('Vaikų bėgimas'!K97, product_full.75, 2, FALSE)</f>
        <v>#REF!</v>
      </c>
    </row>
    <row r="97" spans="1:11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 t="e">
        <f>VLOOKUP('Vaikų bėgimas'!J98, product_full.52, 2, FALSE)</f>
        <v>#REF!</v>
      </c>
      <c r="K97" t="e">
        <f>VLOOKUP('Vaikų bėgimas'!K98, product_full.75, 2, FALSE)</f>
        <v>#REF!</v>
      </c>
    </row>
    <row r="98" spans="1:11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 t="e">
        <f>VLOOKUP('Vaikų bėgimas'!J99, product_full.52, 2, FALSE)</f>
        <v>#REF!</v>
      </c>
      <c r="K98" t="e">
        <f>VLOOKUP('Vaikų bėgimas'!K99, product_full.75, 2, FALSE)</f>
        <v>#REF!</v>
      </c>
    </row>
    <row r="99" spans="1:11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 t="e">
        <f>VLOOKUP('Vaikų bėgimas'!J100, product_full.52, 2, FALSE)</f>
        <v>#REF!</v>
      </c>
      <c r="K99" t="e">
        <f>VLOOKUP('Vaikų bėgimas'!K100, product_full.75, 2, FALSE)</f>
        <v>#REF!</v>
      </c>
    </row>
    <row r="100" spans="1:11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 t="e">
        <f>VLOOKUP('Vaikų bėgimas'!J101, product_full.52, 2, FALSE)</f>
        <v>#REF!</v>
      </c>
      <c r="K100" t="e">
        <f>VLOOKUP('Vaikų bėgimas'!K101, product_full.75, 2, FALSE)</f>
        <v>#REF!</v>
      </c>
    </row>
    <row r="101" spans="1:11">
      <c r="J101"/>
      <c r="K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0">
      <c r="A1">
        <f>'Nike We Run Vilnius jaunimo 42 '!A2</f>
        <v/>
      </c>
      <c r="B1">
        <f>'Nike We Run Vilnius jaunimo 42 '!B2</f>
        <v/>
      </c>
      <c r="C1" t="e">
        <f>VLOOKUP('Nike We Run Vilnius jaunimo 42 '!C2, genders_full, 2, FALSE)</f>
        <v>#N/A</v>
      </c>
      <c r="D1">
        <f>'Nike We Run Vilnius jaunimo 42 '!D2</f>
        <v/>
      </c>
      <c r="E1">
        <f>'Nike We Run Vilnius jaunimo 42 '!E2</f>
        <v/>
      </c>
      <c r="F1">
        <f>'Nike We Run Vilnius jaunimo 42 '!F2</f>
        <v/>
      </c>
      <c r="G1">
        <f>VLOOKUP('Nike We Run Vilnius jaunimo 42 '!G2, countries_full, 2, FALSE)</f>
        <v>0</v>
      </c>
      <c r="H1">
        <f>'Nike We Run Vilnius jaunimo 42 '!H2</f>
        <v/>
      </c>
      <c r="I1">
        <f>'Nike We Run Vilnius jaunimo 42 '!I2</f>
        <v>0</v>
      </c>
      <c r="J1" t="e">
        <f>VLOOKUP('Nike We Run Vilnius jaunimo 42 '!J2, product_full.102, 2, FALSE)</f>
        <v>#REF!</v>
      </c>
    </row>
    <row r="2" spans="1:10">
      <c r="A2">
        <f>'Nike We Run Vilnius jaunimo 42 '!A3</f>
        <v/>
      </c>
      <c r="B2">
        <f>'Nike We Run Vilnius jaunimo 42 '!B3</f>
        <v/>
      </c>
      <c r="C2" t="e">
        <f>VLOOKUP('Nike We Run Vilnius jaunimo 42 '!C3, genders_full, 2, FALSE)</f>
        <v>#N/A</v>
      </c>
      <c r="D2">
        <f>'Nike We Run Vilnius jaunimo 42 '!D3</f>
        <v/>
      </c>
      <c r="E2">
        <f>'Nike We Run Vilnius jaunimo 42 '!E3</f>
        <v/>
      </c>
      <c r="F2">
        <f>'Nike We Run Vilnius jaunimo 42 '!F3</f>
        <v/>
      </c>
      <c r="G2">
        <f>VLOOKUP('Nike We Run Vilnius jaunimo 42 '!G3, countries_full, 2, FALSE)</f>
        <v>0</v>
      </c>
      <c r="H2">
        <f>'Nike We Run Vilnius jaunimo 42 '!H3</f>
        <v/>
      </c>
      <c r="I2">
        <f>'Nike We Run Vilnius jaunimo 42 '!I3</f>
        <v>0</v>
      </c>
      <c r="J2" t="e">
        <f>VLOOKUP('Nike We Run Vilnius jaunimo 42 '!J3, product_full.102, 2, FALSE)</f>
        <v>#REF!</v>
      </c>
    </row>
    <row r="3" spans="1:10">
      <c r="A3">
        <f>'Nike We Run Vilnius jaunimo 42 '!A4</f>
        <v/>
      </c>
      <c r="B3">
        <f>'Nike We Run Vilnius jaunimo 42 '!B4</f>
        <v/>
      </c>
      <c r="C3" t="e">
        <f>VLOOKUP('Nike We Run Vilnius jaunimo 42 '!C4, genders_full, 2, FALSE)</f>
        <v>#N/A</v>
      </c>
      <c r="D3">
        <f>'Nike We Run Vilnius jaunimo 42 '!D4</f>
        <v/>
      </c>
      <c r="E3">
        <f>'Nike We Run Vilnius jaunimo 42 '!E4</f>
        <v/>
      </c>
      <c r="F3">
        <f>'Nike We Run Vilnius jaunimo 42 '!F4</f>
        <v/>
      </c>
      <c r="G3">
        <f>VLOOKUP('Nike We Run Vilnius jaunimo 42 '!G4, countries_full, 2, FALSE)</f>
        <v>0</v>
      </c>
      <c r="H3">
        <f>'Nike We Run Vilnius jaunimo 42 '!H4</f>
        <v/>
      </c>
      <c r="I3">
        <f>'Nike We Run Vilnius jaunimo 42 '!I4</f>
        <v>0</v>
      </c>
      <c r="J3" t="e">
        <f>VLOOKUP('Nike We Run Vilnius jaunimo 42 '!J4, product_full.102, 2, FALSE)</f>
        <v>#REF!</v>
      </c>
    </row>
    <row r="4" spans="1:10">
      <c r="A4">
        <f>'Nike We Run Vilnius jaunimo 42 '!A5</f>
        <v/>
      </c>
      <c r="B4">
        <f>'Nike We Run Vilnius jaunimo 42 '!B5</f>
        <v/>
      </c>
      <c r="C4" t="e">
        <f>VLOOKUP('Nike We Run Vilnius jaunimo 42 '!C5, genders_full, 2, FALSE)</f>
        <v>#N/A</v>
      </c>
      <c r="D4">
        <f>'Nike We Run Vilnius jaunimo 42 '!D5</f>
        <v/>
      </c>
      <c r="E4">
        <f>'Nike We Run Vilnius jaunimo 42 '!E5</f>
        <v/>
      </c>
      <c r="F4">
        <f>'Nike We Run Vilnius jaunimo 42 '!F5</f>
        <v/>
      </c>
      <c r="G4">
        <f>VLOOKUP('Nike We Run Vilnius jaunimo 42 '!G5, countries_full, 2, FALSE)</f>
        <v>0</v>
      </c>
      <c r="H4">
        <f>'Nike We Run Vilnius jaunimo 42 '!H5</f>
        <v/>
      </c>
      <c r="I4">
        <f>'Nike We Run Vilnius jaunimo 42 '!I5</f>
        <v>0</v>
      </c>
      <c r="J4" t="e">
        <f>VLOOKUP('Nike We Run Vilnius jaunimo 42 '!J5, product_full.102, 2, FALSE)</f>
        <v>#REF!</v>
      </c>
    </row>
    <row r="5" spans="1:10">
      <c r="A5">
        <f>'Nike We Run Vilnius jaunimo 42 '!A6</f>
        <v/>
      </c>
      <c r="B5">
        <f>'Nike We Run Vilnius jaunimo 42 '!B6</f>
        <v/>
      </c>
      <c r="C5" t="e">
        <f>VLOOKUP('Nike We Run Vilnius jaunimo 42 '!C6, genders_full, 2, FALSE)</f>
        <v>#N/A</v>
      </c>
      <c r="D5">
        <f>'Nike We Run Vilnius jaunimo 42 '!D6</f>
        <v/>
      </c>
      <c r="E5">
        <f>'Nike We Run Vilnius jaunimo 42 '!E6</f>
        <v/>
      </c>
      <c r="F5">
        <f>'Nike We Run Vilnius jaunimo 42 '!F6</f>
        <v/>
      </c>
      <c r="G5">
        <f>VLOOKUP('Nike We Run Vilnius jaunimo 42 '!G6, countries_full, 2, FALSE)</f>
        <v>0</v>
      </c>
      <c r="H5">
        <f>'Nike We Run Vilnius jaunimo 42 '!H6</f>
        <v/>
      </c>
      <c r="I5">
        <f>'Nike We Run Vilnius jaunimo 42 '!I6</f>
        <v>0</v>
      </c>
      <c r="J5" t="e">
        <f>VLOOKUP('Nike We Run Vilnius jaunimo 42 '!J6, product_full.102, 2, FALSE)</f>
        <v>#REF!</v>
      </c>
    </row>
    <row r="6" spans="1:10">
      <c r="A6">
        <f>'Nike We Run Vilnius jaunimo 42 '!A7</f>
        <v/>
      </c>
      <c r="B6">
        <f>'Nike We Run Vilnius jaunimo 42 '!B7</f>
        <v/>
      </c>
      <c r="C6" t="e">
        <f>VLOOKUP('Nike We Run Vilnius jaunimo 42 '!C7, genders_full, 2, FALSE)</f>
        <v>#N/A</v>
      </c>
      <c r="D6">
        <f>'Nike We Run Vilnius jaunimo 42 '!D7</f>
        <v/>
      </c>
      <c r="E6">
        <f>'Nike We Run Vilnius jaunimo 42 '!E7</f>
        <v/>
      </c>
      <c r="F6">
        <f>'Nike We Run Vilnius jaunimo 42 '!F7</f>
        <v/>
      </c>
      <c r="G6">
        <f>VLOOKUP('Nike We Run Vilnius jaunimo 42 '!G7, countries_full, 2, FALSE)</f>
        <v>0</v>
      </c>
      <c r="H6">
        <f>'Nike We Run Vilnius jaunimo 42 '!H7</f>
        <v/>
      </c>
      <c r="I6">
        <f>'Nike We Run Vilnius jaunimo 42 '!I7</f>
        <v>0</v>
      </c>
      <c r="J6" t="e">
        <f>VLOOKUP('Nike We Run Vilnius jaunimo 42 '!J7, product_full.102, 2, FALSE)</f>
        <v>#REF!</v>
      </c>
    </row>
    <row r="7" spans="1:10">
      <c r="A7">
        <f>'Nike We Run Vilnius jaunimo 42 '!A8</f>
        <v/>
      </c>
      <c r="B7">
        <f>'Nike We Run Vilnius jaunimo 42 '!B8</f>
        <v/>
      </c>
      <c r="C7" t="e">
        <f>VLOOKUP('Nike We Run Vilnius jaunimo 42 '!C8, genders_full, 2, FALSE)</f>
        <v>#N/A</v>
      </c>
      <c r="D7">
        <f>'Nike We Run Vilnius jaunimo 42 '!D8</f>
        <v/>
      </c>
      <c r="E7">
        <f>'Nike We Run Vilnius jaunimo 42 '!E8</f>
        <v/>
      </c>
      <c r="F7">
        <f>'Nike We Run Vilnius jaunimo 42 '!F8</f>
        <v/>
      </c>
      <c r="G7">
        <f>VLOOKUP('Nike We Run Vilnius jaunimo 42 '!G8, countries_full, 2, FALSE)</f>
        <v>0</v>
      </c>
      <c r="H7">
        <f>'Nike We Run Vilnius jaunimo 42 '!H8</f>
        <v/>
      </c>
      <c r="I7">
        <f>'Nike We Run Vilnius jaunimo 42 '!I8</f>
        <v>0</v>
      </c>
      <c r="J7" t="e">
        <f>VLOOKUP('Nike We Run Vilnius jaunimo 42 '!J8, product_full.102, 2, FALSE)</f>
        <v>#REF!</v>
      </c>
    </row>
    <row r="8" spans="1:10">
      <c r="A8">
        <f>'Nike We Run Vilnius jaunimo 42 '!A9</f>
        <v/>
      </c>
      <c r="B8">
        <f>'Nike We Run Vilnius jaunimo 42 '!B9</f>
        <v/>
      </c>
      <c r="C8" t="e">
        <f>VLOOKUP('Nike We Run Vilnius jaunimo 42 '!C9, genders_full, 2, FALSE)</f>
        <v>#N/A</v>
      </c>
      <c r="D8">
        <f>'Nike We Run Vilnius jaunimo 42 '!D9</f>
        <v/>
      </c>
      <c r="E8">
        <f>'Nike We Run Vilnius jaunimo 42 '!E9</f>
        <v/>
      </c>
      <c r="F8">
        <f>'Nike We Run Vilnius jaunimo 42 '!F9</f>
        <v/>
      </c>
      <c r="G8">
        <f>VLOOKUP('Nike We Run Vilnius jaunimo 42 '!G9, countries_full, 2, FALSE)</f>
        <v>0</v>
      </c>
      <c r="H8">
        <f>'Nike We Run Vilnius jaunimo 42 '!H9</f>
        <v/>
      </c>
      <c r="I8">
        <f>'Nike We Run Vilnius jaunimo 42 '!I9</f>
        <v>0</v>
      </c>
      <c r="J8" t="e">
        <f>VLOOKUP('Nike We Run Vilnius jaunimo 42 '!J9, product_full.102, 2, FALSE)</f>
        <v>#REF!</v>
      </c>
    </row>
    <row r="9" spans="1:10">
      <c r="A9">
        <f>'Nike We Run Vilnius jaunimo 42 '!A10</f>
        <v/>
      </c>
      <c r="B9">
        <f>'Nike We Run Vilnius jaunimo 42 '!B10</f>
        <v/>
      </c>
      <c r="C9" t="e">
        <f>VLOOKUP('Nike We Run Vilnius jaunimo 42 '!C10, genders_full, 2, FALSE)</f>
        <v>#N/A</v>
      </c>
      <c r="D9">
        <f>'Nike We Run Vilnius jaunimo 42 '!D10</f>
        <v/>
      </c>
      <c r="E9">
        <f>'Nike We Run Vilnius jaunimo 42 '!E10</f>
        <v/>
      </c>
      <c r="F9">
        <f>'Nike We Run Vilnius jaunimo 42 '!F10</f>
        <v/>
      </c>
      <c r="G9">
        <f>VLOOKUP('Nike We Run Vilnius jaunimo 42 '!G10, countries_full, 2, FALSE)</f>
        <v>0</v>
      </c>
      <c r="H9">
        <f>'Nike We Run Vilnius jaunimo 42 '!H10</f>
        <v/>
      </c>
      <c r="I9">
        <f>'Nike We Run Vilnius jaunimo 42 '!I10</f>
        <v>0</v>
      </c>
      <c r="J9" t="e">
        <f>VLOOKUP('Nike We Run Vilnius jaunimo 42 '!J10, product_full.102, 2, FALSE)</f>
        <v>#REF!</v>
      </c>
    </row>
    <row r="10" spans="1:10">
      <c r="A10">
        <f>'Nike We Run Vilnius jaunimo 42 '!A11</f>
        <v/>
      </c>
      <c r="B10">
        <f>'Nike We Run Vilnius jaunimo 42 '!B11</f>
        <v/>
      </c>
      <c r="C10" t="e">
        <f>VLOOKUP('Nike We Run Vilnius jaunimo 42 '!C11, genders_full, 2, FALSE)</f>
        <v>#N/A</v>
      </c>
      <c r="D10">
        <f>'Nike We Run Vilnius jaunimo 42 '!D11</f>
        <v/>
      </c>
      <c r="E10">
        <f>'Nike We Run Vilnius jaunimo 42 '!E11</f>
        <v/>
      </c>
      <c r="F10">
        <f>'Nike We Run Vilnius jaunimo 42 '!F11</f>
        <v/>
      </c>
      <c r="G10">
        <f>VLOOKUP('Nike We Run Vilnius jaunimo 42 '!G11, countries_full, 2, FALSE)</f>
        <v>0</v>
      </c>
      <c r="H10">
        <f>'Nike We Run Vilnius jaunimo 42 '!H11</f>
        <v/>
      </c>
      <c r="I10">
        <f>'Nike We Run Vilnius jaunimo 42 '!I11</f>
        <v>0</v>
      </c>
      <c r="J10" t="e">
        <f>VLOOKUP('Nike We Run Vilnius jaunimo 42 '!J11, product_full.102, 2, FALSE)</f>
        <v>#REF!</v>
      </c>
    </row>
    <row r="11" spans="1:10">
      <c r="A11">
        <f>'Nike We Run Vilnius jaunimo 42 '!A12</f>
        <v/>
      </c>
      <c r="B11">
        <f>'Nike We Run Vilnius jaunimo 42 '!B12</f>
        <v/>
      </c>
      <c r="C11" t="e">
        <f>VLOOKUP('Nike We Run Vilnius jaunimo 42 '!C12, genders_full, 2, FALSE)</f>
        <v>#N/A</v>
      </c>
      <c r="D11">
        <f>'Nike We Run Vilnius jaunimo 42 '!D12</f>
        <v/>
      </c>
      <c r="E11">
        <f>'Nike We Run Vilnius jaunimo 42 '!E12</f>
        <v/>
      </c>
      <c r="F11">
        <f>'Nike We Run Vilnius jaunimo 42 '!F12</f>
        <v/>
      </c>
      <c r="G11">
        <f>VLOOKUP('Nike We Run Vilnius jaunimo 42 '!G12, countries_full, 2, FALSE)</f>
        <v>0</v>
      </c>
      <c r="H11">
        <f>'Nike We Run Vilnius jaunimo 42 '!H12</f>
        <v/>
      </c>
      <c r="I11">
        <f>'Nike We Run Vilnius jaunimo 42 '!I12</f>
        <v>0</v>
      </c>
      <c r="J11" t="e">
        <f>VLOOKUP('Nike We Run Vilnius jaunimo 42 '!J12, product_full.102, 2, FALSE)</f>
        <v>#REF!</v>
      </c>
    </row>
    <row r="12" spans="1:10">
      <c r="A12">
        <f>'Nike We Run Vilnius jaunimo 42 '!A13</f>
        <v/>
      </c>
      <c r="B12">
        <f>'Nike We Run Vilnius jaunimo 42 '!B13</f>
        <v/>
      </c>
      <c r="C12" t="e">
        <f>VLOOKUP('Nike We Run Vilnius jaunimo 42 '!C13, genders_full, 2, FALSE)</f>
        <v>#N/A</v>
      </c>
      <c r="D12">
        <f>'Nike We Run Vilnius jaunimo 42 '!D13</f>
        <v/>
      </c>
      <c r="E12">
        <f>'Nike We Run Vilnius jaunimo 42 '!E13</f>
        <v/>
      </c>
      <c r="F12">
        <f>'Nike We Run Vilnius jaunimo 42 '!F13</f>
        <v/>
      </c>
      <c r="G12">
        <f>VLOOKUP('Nike We Run Vilnius jaunimo 42 '!G13, countries_full, 2, FALSE)</f>
        <v>0</v>
      </c>
      <c r="H12">
        <f>'Nike We Run Vilnius jaunimo 42 '!H13</f>
        <v/>
      </c>
      <c r="I12">
        <f>'Nike We Run Vilnius jaunimo 42 '!I13</f>
        <v>0</v>
      </c>
      <c r="J12" t="e">
        <f>VLOOKUP('Nike We Run Vilnius jaunimo 42 '!J13, product_full.102, 2, FALSE)</f>
        <v>#REF!</v>
      </c>
    </row>
    <row r="13" spans="1:10">
      <c r="A13">
        <f>'Nike We Run Vilnius jaunimo 42 '!A14</f>
        <v/>
      </c>
      <c r="B13">
        <f>'Nike We Run Vilnius jaunimo 42 '!B14</f>
        <v/>
      </c>
      <c r="C13" t="e">
        <f>VLOOKUP('Nike We Run Vilnius jaunimo 42 '!C14, genders_full, 2, FALSE)</f>
        <v>#N/A</v>
      </c>
      <c r="D13">
        <f>'Nike We Run Vilnius jaunimo 42 '!D14</f>
        <v/>
      </c>
      <c r="E13">
        <f>'Nike We Run Vilnius jaunimo 42 '!E14</f>
        <v/>
      </c>
      <c r="F13">
        <f>'Nike We Run Vilnius jaunimo 42 '!F14</f>
        <v/>
      </c>
      <c r="G13">
        <f>VLOOKUP('Nike We Run Vilnius jaunimo 42 '!G14, countries_full, 2, FALSE)</f>
        <v>0</v>
      </c>
      <c r="H13">
        <f>'Nike We Run Vilnius jaunimo 42 '!H14</f>
        <v/>
      </c>
      <c r="I13">
        <f>'Nike We Run Vilnius jaunimo 42 '!I14</f>
        <v>0</v>
      </c>
      <c r="J13" t="e">
        <f>VLOOKUP('Nike We Run Vilnius jaunimo 42 '!J14, product_full.102, 2, FALSE)</f>
        <v>#REF!</v>
      </c>
    </row>
    <row r="14" spans="1:10">
      <c r="A14">
        <f>'Nike We Run Vilnius jaunimo 42 '!A15</f>
        <v/>
      </c>
      <c r="B14">
        <f>'Nike We Run Vilnius jaunimo 42 '!B15</f>
        <v/>
      </c>
      <c r="C14" t="e">
        <f>VLOOKUP('Nike We Run Vilnius jaunimo 42 '!C15, genders_full, 2, FALSE)</f>
        <v>#N/A</v>
      </c>
      <c r="D14">
        <f>'Nike We Run Vilnius jaunimo 42 '!D15</f>
        <v/>
      </c>
      <c r="E14">
        <f>'Nike We Run Vilnius jaunimo 42 '!E15</f>
        <v/>
      </c>
      <c r="F14">
        <f>'Nike We Run Vilnius jaunimo 42 '!F15</f>
        <v/>
      </c>
      <c r="G14">
        <f>VLOOKUP('Nike We Run Vilnius jaunimo 42 '!G15, countries_full, 2, FALSE)</f>
        <v>0</v>
      </c>
      <c r="H14">
        <f>'Nike We Run Vilnius jaunimo 42 '!H15</f>
        <v/>
      </c>
      <c r="I14">
        <f>'Nike We Run Vilnius jaunimo 42 '!I15</f>
        <v>0</v>
      </c>
      <c r="J14" t="e">
        <f>VLOOKUP('Nike We Run Vilnius jaunimo 42 '!J15, product_full.102, 2, FALSE)</f>
        <v>#REF!</v>
      </c>
    </row>
    <row r="15" spans="1:10">
      <c r="A15">
        <f>'Nike We Run Vilnius jaunimo 42 '!A16</f>
        <v/>
      </c>
      <c r="B15">
        <f>'Nike We Run Vilnius jaunimo 42 '!B16</f>
        <v/>
      </c>
      <c r="C15" t="e">
        <f>VLOOKUP('Nike We Run Vilnius jaunimo 42 '!C16, genders_full, 2, FALSE)</f>
        <v>#N/A</v>
      </c>
      <c r="D15">
        <f>'Nike We Run Vilnius jaunimo 42 '!D16</f>
        <v/>
      </c>
      <c r="E15">
        <f>'Nike We Run Vilnius jaunimo 42 '!E16</f>
        <v/>
      </c>
      <c r="F15">
        <f>'Nike We Run Vilnius jaunimo 42 '!F16</f>
        <v/>
      </c>
      <c r="G15">
        <f>VLOOKUP('Nike We Run Vilnius jaunimo 42 '!G16, countries_full, 2, FALSE)</f>
        <v>0</v>
      </c>
      <c r="H15">
        <f>'Nike We Run Vilnius jaunimo 42 '!H16</f>
        <v/>
      </c>
      <c r="I15">
        <f>'Nike We Run Vilnius jaunimo 42 '!I16</f>
        <v>0</v>
      </c>
      <c r="J15" t="e">
        <f>VLOOKUP('Nike We Run Vilnius jaunimo 42 '!J16, product_full.102, 2, FALSE)</f>
        <v>#REF!</v>
      </c>
    </row>
    <row r="16" spans="1:10">
      <c r="A16">
        <f>'Nike We Run Vilnius jaunimo 42 '!A17</f>
        <v/>
      </c>
      <c r="B16">
        <f>'Nike We Run Vilnius jaunimo 42 '!B17</f>
        <v/>
      </c>
      <c r="C16" t="e">
        <f>VLOOKUP('Nike We Run Vilnius jaunimo 42 '!C17, genders_full, 2, FALSE)</f>
        <v>#N/A</v>
      </c>
      <c r="D16">
        <f>'Nike We Run Vilnius jaunimo 42 '!D17</f>
        <v/>
      </c>
      <c r="E16">
        <f>'Nike We Run Vilnius jaunimo 42 '!E17</f>
        <v/>
      </c>
      <c r="F16">
        <f>'Nike We Run Vilnius jaunimo 42 '!F17</f>
        <v/>
      </c>
      <c r="G16">
        <f>VLOOKUP('Nike We Run Vilnius jaunimo 42 '!G17, countries_full, 2, FALSE)</f>
        <v>0</v>
      </c>
      <c r="H16">
        <f>'Nike We Run Vilnius jaunimo 42 '!H17</f>
        <v/>
      </c>
      <c r="I16">
        <f>'Nike We Run Vilnius jaunimo 42 '!I17</f>
        <v>0</v>
      </c>
      <c r="J16" t="e">
        <f>VLOOKUP('Nike We Run Vilnius jaunimo 42 '!J17, product_full.102, 2, FALSE)</f>
        <v>#REF!</v>
      </c>
    </row>
    <row r="17" spans="1:10">
      <c r="A17">
        <f>'Nike We Run Vilnius jaunimo 42 '!A18</f>
        <v/>
      </c>
      <c r="B17">
        <f>'Nike We Run Vilnius jaunimo 42 '!B18</f>
        <v/>
      </c>
      <c r="C17" t="e">
        <f>VLOOKUP('Nike We Run Vilnius jaunimo 42 '!C18, genders_full, 2, FALSE)</f>
        <v>#N/A</v>
      </c>
      <c r="D17">
        <f>'Nike We Run Vilnius jaunimo 42 '!D18</f>
        <v/>
      </c>
      <c r="E17">
        <f>'Nike We Run Vilnius jaunimo 42 '!E18</f>
        <v/>
      </c>
      <c r="F17">
        <f>'Nike We Run Vilnius jaunimo 42 '!F18</f>
        <v/>
      </c>
      <c r="G17">
        <f>VLOOKUP('Nike We Run Vilnius jaunimo 42 '!G18, countries_full, 2, FALSE)</f>
        <v>0</v>
      </c>
      <c r="H17">
        <f>'Nike We Run Vilnius jaunimo 42 '!H18</f>
        <v/>
      </c>
      <c r="I17">
        <f>'Nike We Run Vilnius jaunimo 42 '!I18</f>
        <v>0</v>
      </c>
      <c r="J17" t="e">
        <f>VLOOKUP('Nike We Run Vilnius jaunimo 42 '!J18, product_full.102, 2, FALSE)</f>
        <v>#REF!</v>
      </c>
    </row>
    <row r="18" spans="1:10">
      <c r="A18">
        <f>'Nike We Run Vilnius jaunimo 42 '!A19</f>
        <v/>
      </c>
      <c r="B18">
        <f>'Nike We Run Vilnius jaunimo 42 '!B19</f>
        <v/>
      </c>
      <c r="C18" t="e">
        <f>VLOOKUP('Nike We Run Vilnius jaunimo 42 '!C19, genders_full, 2, FALSE)</f>
        <v>#N/A</v>
      </c>
      <c r="D18">
        <f>'Nike We Run Vilnius jaunimo 42 '!D19</f>
        <v/>
      </c>
      <c r="E18">
        <f>'Nike We Run Vilnius jaunimo 42 '!E19</f>
        <v/>
      </c>
      <c r="F18">
        <f>'Nike We Run Vilnius jaunimo 42 '!F19</f>
        <v/>
      </c>
      <c r="G18">
        <f>VLOOKUP('Nike We Run Vilnius jaunimo 42 '!G19, countries_full, 2, FALSE)</f>
        <v>0</v>
      </c>
      <c r="H18">
        <f>'Nike We Run Vilnius jaunimo 42 '!H19</f>
        <v/>
      </c>
      <c r="I18">
        <f>'Nike We Run Vilnius jaunimo 42 '!I19</f>
        <v>0</v>
      </c>
      <c r="J18" t="e">
        <f>VLOOKUP('Nike We Run Vilnius jaunimo 42 '!J19, product_full.102, 2, FALSE)</f>
        <v>#REF!</v>
      </c>
    </row>
    <row r="19" spans="1:10">
      <c r="A19">
        <f>'Nike We Run Vilnius jaunimo 42 '!A20</f>
        <v/>
      </c>
      <c r="B19">
        <f>'Nike We Run Vilnius jaunimo 42 '!B20</f>
        <v/>
      </c>
      <c r="C19" t="e">
        <f>VLOOKUP('Nike We Run Vilnius jaunimo 42 '!C20, genders_full, 2, FALSE)</f>
        <v>#N/A</v>
      </c>
      <c r="D19">
        <f>'Nike We Run Vilnius jaunimo 42 '!D20</f>
        <v/>
      </c>
      <c r="E19">
        <f>'Nike We Run Vilnius jaunimo 42 '!E20</f>
        <v/>
      </c>
      <c r="F19">
        <f>'Nike We Run Vilnius jaunimo 42 '!F20</f>
        <v/>
      </c>
      <c r="G19">
        <f>VLOOKUP('Nike We Run Vilnius jaunimo 42 '!G20, countries_full, 2, FALSE)</f>
        <v>0</v>
      </c>
      <c r="H19">
        <f>'Nike We Run Vilnius jaunimo 42 '!H20</f>
        <v/>
      </c>
      <c r="I19">
        <f>'Nike We Run Vilnius jaunimo 42 '!I20</f>
        <v>0</v>
      </c>
      <c r="J19" t="e">
        <f>VLOOKUP('Nike We Run Vilnius jaunimo 42 '!J20, product_full.102, 2, FALSE)</f>
        <v>#REF!</v>
      </c>
    </row>
    <row r="20" spans="1:10">
      <c r="A20">
        <f>'Nike We Run Vilnius jaunimo 42 '!A21</f>
        <v/>
      </c>
      <c r="B20">
        <f>'Nike We Run Vilnius jaunimo 42 '!B21</f>
        <v/>
      </c>
      <c r="C20" t="e">
        <f>VLOOKUP('Nike We Run Vilnius jaunimo 42 '!C21, genders_full, 2, FALSE)</f>
        <v>#N/A</v>
      </c>
      <c r="D20">
        <f>'Nike We Run Vilnius jaunimo 42 '!D21</f>
        <v/>
      </c>
      <c r="E20">
        <f>'Nike We Run Vilnius jaunimo 42 '!E21</f>
        <v/>
      </c>
      <c r="F20">
        <f>'Nike We Run Vilnius jaunimo 42 '!F21</f>
        <v/>
      </c>
      <c r="G20">
        <f>VLOOKUP('Nike We Run Vilnius jaunimo 42 '!G21, countries_full, 2, FALSE)</f>
        <v>0</v>
      </c>
      <c r="H20">
        <f>'Nike We Run Vilnius jaunimo 42 '!H21</f>
        <v/>
      </c>
      <c r="I20">
        <f>'Nike We Run Vilnius jaunimo 42 '!I21</f>
        <v>0</v>
      </c>
      <c r="J20" t="e">
        <f>VLOOKUP('Nike We Run Vilnius jaunimo 42 '!J21, product_full.102, 2, FALSE)</f>
        <v>#REF!</v>
      </c>
    </row>
    <row r="21" spans="1:10">
      <c r="A21">
        <f>'Nike We Run Vilnius jaunimo 42 '!A22</f>
        <v/>
      </c>
      <c r="B21">
        <f>'Nike We Run Vilnius jaunimo 42 '!B22</f>
        <v/>
      </c>
      <c r="C21" t="e">
        <f>VLOOKUP('Nike We Run Vilnius jaunimo 42 '!C22, genders_full, 2, FALSE)</f>
        <v>#N/A</v>
      </c>
      <c r="D21">
        <f>'Nike We Run Vilnius jaunimo 42 '!D22</f>
        <v/>
      </c>
      <c r="E21">
        <f>'Nike We Run Vilnius jaunimo 42 '!E22</f>
        <v/>
      </c>
      <c r="F21">
        <f>'Nike We Run Vilnius jaunimo 42 '!F22</f>
        <v/>
      </c>
      <c r="G21">
        <f>VLOOKUP('Nike We Run Vilnius jaunimo 42 '!G22, countries_full, 2, FALSE)</f>
        <v>0</v>
      </c>
      <c r="H21">
        <f>'Nike We Run Vilnius jaunimo 42 '!H22</f>
        <v/>
      </c>
      <c r="I21">
        <f>'Nike We Run Vilnius jaunimo 42 '!I22</f>
        <v>0</v>
      </c>
      <c r="J21" t="e">
        <f>VLOOKUP('Nike We Run Vilnius jaunimo 42 '!J22, product_full.102, 2, FALSE)</f>
        <v>#REF!</v>
      </c>
    </row>
    <row r="22" spans="1:10">
      <c r="A22">
        <f>'Nike We Run Vilnius jaunimo 42 '!A23</f>
        <v/>
      </c>
      <c r="B22">
        <f>'Nike We Run Vilnius jaunimo 42 '!B23</f>
        <v/>
      </c>
      <c r="C22" t="e">
        <f>VLOOKUP('Nike We Run Vilnius jaunimo 42 '!C23, genders_full, 2, FALSE)</f>
        <v>#N/A</v>
      </c>
      <c r="D22">
        <f>'Nike We Run Vilnius jaunimo 42 '!D23</f>
        <v/>
      </c>
      <c r="E22">
        <f>'Nike We Run Vilnius jaunimo 42 '!E23</f>
        <v/>
      </c>
      <c r="F22">
        <f>'Nike We Run Vilnius jaunimo 42 '!F23</f>
        <v/>
      </c>
      <c r="G22">
        <f>VLOOKUP('Nike We Run Vilnius jaunimo 42 '!G23, countries_full, 2, FALSE)</f>
        <v>0</v>
      </c>
      <c r="H22">
        <f>'Nike We Run Vilnius jaunimo 42 '!H23</f>
        <v/>
      </c>
      <c r="I22">
        <f>'Nike We Run Vilnius jaunimo 42 '!I23</f>
        <v>0</v>
      </c>
      <c r="J22" t="e">
        <f>VLOOKUP('Nike We Run Vilnius jaunimo 42 '!J23, product_full.102, 2, FALSE)</f>
        <v>#REF!</v>
      </c>
    </row>
    <row r="23" spans="1:10">
      <c r="A23">
        <f>'Nike We Run Vilnius jaunimo 42 '!A24</f>
        <v/>
      </c>
      <c r="B23">
        <f>'Nike We Run Vilnius jaunimo 42 '!B24</f>
        <v/>
      </c>
      <c r="C23" t="e">
        <f>VLOOKUP('Nike We Run Vilnius jaunimo 42 '!C24, genders_full, 2, FALSE)</f>
        <v>#N/A</v>
      </c>
      <c r="D23">
        <f>'Nike We Run Vilnius jaunimo 42 '!D24</f>
        <v/>
      </c>
      <c r="E23">
        <f>'Nike We Run Vilnius jaunimo 42 '!E24</f>
        <v/>
      </c>
      <c r="F23">
        <f>'Nike We Run Vilnius jaunimo 42 '!F24</f>
        <v/>
      </c>
      <c r="G23">
        <f>VLOOKUP('Nike We Run Vilnius jaunimo 42 '!G24, countries_full, 2, FALSE)</f>
        <v>0</v>
      </c>
      <c r="H23">
        <f>'Nike We Run Vilnius jaunimo 42 '!H24</f>
        <v/>
      </c>
      <c r="I23">
        <f>'Nike We Run Vilnius jaunimo 42 '!I24</f>
        <v>0</v>
      </c>
      <c r="J23" t="e">
        <f>VLOOKUP('Nike We Run Vilnius jaunimo 42 '!J24, product_full.102, 2, FALSE)</f>
        <v>#REF!</v>
      </c>
    </row>
    <row r="24" spans="1:10">
      <c r="A24">
        <f>'Nike We Run Vilnius jaunimo 42 '!A25</f>
        <v/>
      </c>
      <c r="B24">
        <f>'Nike We Run Vilnius jaunimo 42 '!B25</f>
        <v/>
      </c>
      <c r="C24" t="e">
        <f>VLOOKUP('Nike We Run Vilnius jaunimo 42 '!C25, genders_full, 2, FALSE)</f>
        <v>#N/A</v>
      </c>
      <c r="D24">
        <f>'Nike We Run Vilnius jaunimo 42 '!D25</f>
        <v/>
      </c>
      <c r="E24">
        <f>'Nike We Run Vilnius jaunimo 42 '!E25</f>
        <v/>
      </c>
      <c r="F24">
        <f>'Nike We Run Vilnius jaunimo 42 '!F25</f>
        <v/>
      </c>
      <c r="G24">
        <f>VLOOKUP('Nike We Run Vilnius jaunimo 42 '!G25, countries_full, 2, FALSE)</f>
        <v>0</v>
      </c>
      <c r="H24">
        <f>'Nike We Run Vilnius jaunimo 42 '!H25</f>
        <v/>
      </c>
      <c r="I24">
        <f>'Nike We Run Vilnius jaunimo 42 '!I25</f>
        <v>0</v>
      </c>
      <c r="J24" t="e">
        <f>VLOOKUP('Nike We Run Vilnius jaunimo 42 '!J25, product_full.102, 2, FALSE)</f>
        <v>#REF!</v>
      </c>
    </row>
    <row r="25" spans="1:10">
      <c r="A25">
        <f>'Nike We Run Vilnius jaunimo 42 '!A26</f>
        <v/>
      </c>
      <c r="B25">
        <f>'Nike We Run Vilnius jaunimo 42 '!B26</f>
        <v/>
      </c>
      <c r="C25" t="e">
        <f>VLOOKUP('Nike We Run Vilnius jaunimo 42 '!C26, genders_full, 2, FALSE)</f>
        <v>#N/A</v>
      </c>
      <c r="D25">
        <f>'Nike We Run Vilnius jaunimo 42 '!D26</f>
        <v/>
      </c>
      <c r="E25">
        <f>'Nike We Run Vilnius jaunimo 42 '!E26</f>
        <v/>
      </c>
      <c r="F25">
        <f>'Nike We Run Vilnius jaunimo 42 '!F26</f>
        <v/>
      </c>
      <c r="G25">
        <f>VLOOKUP('Nike We Run Vilnius jaunimo 42 '!G26, countries_full, 2, FALSE)</f>
        <v>0</v>
      </c>
      <c r="H25">
        <f>'Nike We Run Vilnius jaunimo 42 '!H26</f>
        <v/>
      </c>
      <c r="I25">
        <f>'Nike We Run Vilnius jaunimo 42 '!I26</f>
        <v>0</v>
      </c>
      <c r="J25" t="e">
        <f>VLOOKUP('Nike We Run Vilnius jaunimo 42 '!J26, product_full.102, 2, FALSE)</f>
        <v>#REF!</v>
      </c>
    </row>
    <row r="26" spans="1:10">
      <c r="A26">
        <f>'Nike We Run Vilnius jaunimo 42 '!A27</f>
        <v/>
      </c>
      <c r="B26">
        <f>'Nike We Run Vilnius jaunimo 42 '!B27</f>
        <v/>
      </c>
      <c r="C26" t="e">
        <f>VLOOKUP('Nike We Run Vilnius jaunimo 42 '!C27, genders_full, 2, FALSE)</f>
        <v>#N/A</v>
      </c>
      <c r="D26">
        <f>'Nike We Run Vilnius jaunimo 42 '!D27</f>
        <v/>
      </c>
      <c r="E26">
        <f>'Nike We Run Vilnius jaunimo 42 '!E27</f>
        <v/>
      </c>
      <c r="F26">
        <f>'Nike We Run Vilnius jaunimo 42 '!F27</f>
        <v/>
      </c>
      <c r="G26">
        <f>VLOOKUP('Nike We Run Vilnius jaunimo 42 '!G27, countries_full, 2, FALSE)</f>
        <v>0</v>
      </c>
      <c r="H26">
        <f>'Nike We Run Vilnius jaunimo 42 '!H27</f>
        <v/>
      </c>
      <c r="I26">
        <f>'Nike We Run Vilnius jaunimo 42 '!I27</f>
        <v>0</v>
      </c>
      <c r="J26" t="e">
        <f>VLOOKUP('Nike We Run Vilnius jaunimo 42 '!J27, product_full.102, 2, FALSE)</f>
        <v>#REF!</v>
      </c>
    </row>
    <row r="27" spans="1:10">
      <c r="A27">
        <f>'Nike We Run Vilnius jaunimo 42 '!A28</f>
        <v/>
      </c>
      <c r="B27">
        <f>'Nike We Run Vilnius jaunimo 42 '!B28</f>
        <v/>
      </c>
      <c r="C27" t="e">
        <f>VLOOKUP('Nike We Run Vilnius jaunimo 42 '!C28, genders_full, 2, FALSE)</f>
        <v>#N/A</v>
      </c>
      <c r="D27">
        <f>'Nike We Run Vilnius jaunimo 42 '!D28</f>
        <v/>
      </c>
      <c r="E27">
        <f>'Nike We Run Vilnius jaunimo 42 '!E28</f>
        <v/>
      </c>
      <c r="F27">
        <f>'Nike We Run Vilnius jaunimo 42 '!F28</f>
        <v/>
      </c>
      <c r="G27">
        <f>VLOOKUP('Nike We Run Vilnius jaunimo 42 '!G28, countries_full, 2, FALSE)</f>
        <v>0</v>
      </c>
      <c r="H27">
        <f>'Nike We Run Vilnius jaunimo 42 '!H28</f>
        <v/>
      </c>
      <c r="I27">
        <f>'Nike We Run Vilnius jaunimo 42 '!I28</f>
        <v>0</v>
      </c>
      <c r="J27" t="e">
        <f>VLOOKUP('Nike We Run Vilnius jaunimo 42 '!J28, product_full.102, 2, FALSE)</f>
        <v>#REF!</v>
      </c>
    </row>
    <row r="28" spans="1:10">
      <c r="A28">
        <f>'Nike We Run Vilnius jaunimo 42 '!A29</f>
        <v/>
      </c>
      <c r="B28">
        <f>'Nike We Run Vilnius jaunimo 42 '!B29</f>
        <v/>
      </c>
      <c r="C28" t="e">
        <f>VLOOKUP('Nike We Run Vilnius jaunimo 42 '!C29, genders_full, 2, FALSE)</f>
        <v>#N/A</v>
      </c>
      <c r="D28">
        <f>'Nike We Run Vilnius jaunimo 42 '!D29</f>
        <v/>
      </c>
      <c r="E28">
        <f>'Nike We Run Vilnius jaunimo 42 '!E29</f>
        <v/>
      </c>
      <c r="F28">
        <f>'Nike We Run Vilnius jaunimo 42 '!F29</f>
        <v/>
      </c>
      <c r="G28">
        <f>VLOOKUP('Nike We Run Vilnius jaunimo 42 '!G29, countries_full, 2, FALSE)</f>
        <v>0</v>
      </c>
      <c r="H28">
        <f>'Nike We Run Vilnius jaunimo 42 '!H29</f>
        <v/>
      </c>
      <c r="I28">
        <f>'Nike We Run Vilnius jaunimo 42 '!I29</f>
        <v>0</v>
      </c>
      <c r="J28" t="e">
        <f>VLOOKUP('Nike We Run Vilnius jaunimo 42 '!J29, product_full.102, 2, FALSE)</f>
        <v>#REF!</v>
      </c>
    </row>
    <row r="29" spans="1:10">
      <c r="A29">
        <f>'Nike We Run Vilnius jaunimo 42 '!A30</f>
        <v/>
      </c>
      <c r="B29">
        <f>'Nike We Run Vilnius jaunimo 42 '!B30</f>
        <v/>
      </c>
      <c r="C29" t="e">
        <f>VLOOKUP('Nike We Run Vilnius jaunimo 42 '!C30, genders_full, 2, FALSE)</f>
        <v>#N/A</v>
      </c>
      <c r="D29">
        <f>'Nike We Run Vilnius jaunimo 42 '!D30</f>
        <v/>
      </c>
      <c r="E29">
        <f>'Nike We Run Vilnius jaunimo 42 '!E30</f>
        <v/>
      </c>
      <c r="F29">
        <f>'Nike We Run Vilnius jaunimo 42 '!F30</f>
        <v/>
      </c>
      <c r="G29">
        <f>VLOOKUP('Nike We Run Vilnius jaunimo 42 '!G30, countries_full, 2, FALSE)</f>
        <v>0</v>
      </c>
      <c r="H29">
        <f>'Nike We Run Vilnius jaunimo 42 '!H30</f>
        <v/>
      </c>
      <c r="I29">
        <f>'Nike We Run Vilnius jaunimo 42 '!I30</f>
        <v>0</v>
      </c>
      <c r="J29" t="e">
        <f>VLOOKUP('Nike We Run Vilnius jaunimo 42 '!J30, product_full.102, 2, FALSE)</f>
        <v>#REF!</v>
      </c>
    </row>
    <row r="30" spans="1:10">
      <c r="A30">
        <f>'Nike We Run Vilnius jaunimo 42 '!A31</f>
        <v/>
      </c>
      <c r="B30">
        <f>'Nike We Run Vilnius jaunimo 42 '!B31</f>
        <v/>
      </c>
      <c r="C30" t="e">
        <f>VLOOKUP('Nike We Run Vilnius jaunimo 42 '!C31, genders_full, 2, FALSE)</f>
        <v>#N/A</v>
      </c>
      <c r="D30">
        <f>'Nike We Run Vilnius jaunimo 42 '!D31</f>
        <v/>
      </c>
      <c r="E30">
        <f>'Nike We Run Vilnius jaunimo 42 '!E31</f>
        <v/>
      </c>
      <c r="F30">
        <f>'Nike We Run Vilnius jaunimo 42 '!F31</f>
        <v/>
      </c>
      <c r="G30">
        <f>VLOOKUP('Nike We Run Vilnius jaunimo 42 '!G31, countries_full, 2, FALSE)</f>
        <v>0</v>
      </c>
      <c r="H30">
        <f>'Nike We Run Vilnius jaunimo 42 '!H31</f>
        <v/>
      </c>
      <c r="I30">
        <f>'Nike We Run Vilnius jaunimo 42 '!I31</f>
        <v>0</v>
      </c>
      <c r="J30" t="e">
        <f>VLOOKUP('Nike We Run Vilnius jaunimo 42 '!J31, product_full.102, 2, FALSE)</f>
        <v>#REF!</v>
      </c>
    </row>
    <row r="31" spans="1:10">
      <c r="A31">
        <f>'Nike We Run Vilnius jaunimo 42 '!A32</f>
        <v/>
      </c>
      <c r="B31">
        <f>'Nike We Run Vilnius jaunimo 42 '!B32</f>
        <v/>
      </c>
      <c r="C31" t="e">
        <f>VLOOKUP('Nike We Run Vilnius jaunimo 42 '!C32, genders_full, 2, FALSE)</f>
        <v>#N/A</v>
      </c>
      <c r="D31">
        <f>'Nike We Run Vilnius jaunimo 42 '!D32</f>
        <v/>
      </c>
      <c r="E31">
        <f>'Nike We Run Vilnius jaunimo 42 '!E32</f>
        <v/>
      </c>
      <c r="F31">
        <f>'Nike We Run Vilnius jaunimo 42 '!F32</f>
        <v/>
      </c>
      <c r="G31">
        <f>VLOOKUP('Nike We Run Vilnius jaunimo 42 '!G32, countries_full, 2, FALSE)</f>
        <v>0</v>
      </c>
      <c r="H31">
        <f>'Nike We Run Vilnius jaunimo 42 '!H32</f>
        <v/>
      </c>
      <c r="I31">
        <f>'Nike We Run Vilnius jaunimo 42 '!I32</f>
        <v>0</v>
      </c>
      <c r="J31" t="e">
        <f>VLOOKUP('Nike We Run Vilnius jaunimo 42 '!J32, product_full.102, 2, FALSE)</f>
        <v>#REF!</v>
      </c>
    </row>
    <row r="32" spans="1:10">
      <c r="A32">
        <f>'Nike We Run Vilnius jaunimo 42 '!A33</f>
        <v/>
      </c>
      <c r="B32">
        <f>'Nike We Run Vilnius jaunimo 42 '!B33</f>
        <v/>
      </c>
      <c r="C32" t="e">
        <f>VLOOKUP('Nike We Run Vilnius jaunimo 42 '!C33, genders_full, 2, FALSE)</f>
        <v>#N/A</v>
      </c>
      <c r="D32">
        <f>'Nike We Run Vilnius jaunimo 42 '!D33</f>
        <v/>
      </c>
      <c r="E32">
        <f>'Nike We Run Vilnius jaunimo 42 '!E33</f>
        <v/>
      </c>
      <c r="F32">
        <f>'Nike We Run Vilnius jaunimo 42 '!F33</f>
        <v/>
      </c>
      <c r="G32">
        <f>VLOOKUP('Nike We Run Vilnius jaunimo 42 '!G33, countries_full, 2, FALSE)</f>
        <v>0</v>
      </c>
      <c r="H32">
        <f>'Nike We Run Vilnius jaunimo 42 '!H33</f>
        <v/>
      </c>
      <c r="I32">
        <f>'Nike We Run Vilnius jaunimo 42 '!I33</f>
        <v>0</v>
      </c>
      <c r="J32" t="e">
        <f>VLOOKUP('Nike We Run Vilnius jaunimo 42 '!J33, product_full.102, 2, FALSE)</f>
        <v>#REF!</v>
      </c>
    </row>
    <row r="33" spans="1:10">
      <c r="A33">
        <f>'Nike We Run Vilnius jaunimo 42 '!A34</f>
        <v/>
      </c>
      <c r="B33">
        <f>'Nike We Run Vilnius jaunimo 42 '!B34</f>
        <v/>
      </c>
      <c r="C33" t="e">
        <f>VLOOKUP('Nike We Run Vilnius jaunimo 42 '!C34, genders_full, 2, FALSE)</f>
        <v>#N/A</v>
      </c>
      <c r="D33">
        <f>'Nike We Run Vilnius jaunimo 42 '!D34</f>
        <v/>
      </c>
      <c r="E33">
        <f>'Nike We Run Vilnius jaunimo 42 '!E34</f>
        <v/>
      </c>
      <c r="F33">
        <f>'Nike We Run Vilnius jaunimo 42 '!F34</f>
        <v/>
      </c>
      <c r="G33">
        <f>VLOOKUP('Nike We Run Vilnius jaunimo 42 '!G34, countries_full, 2, FALSE)</f>
        <v>0</v>
      </c>
      <c r="H33">
        <f>'Nike We Run Vilnius jaunimo 42 '!H34</f>
        <v/>
      </c>
      <c r="I33">
        <f>'Nike We Run Vilnius jaunimo 42 '!I34</f>
        <v>0</v>
      </c>
      <c r="J33" t="e">
        <f>VLOOKUP('Nike We Run Vilnius jaunimo 42 '!J34, product_full.102, 2, FALSE)</f>
        <v>#REF!</v>
      </c>
    </row>
    <row r="34" spans="1:10">
      <c r="A34">
        <f>'Nike We Run Vilnius jaunimo 42 '!A35</f>
        <v/>
      </c>
      <c r="B34">
        <f>'Nike We Run Vilnius jaunimo 42 '!B35</f>
        <v/>
      </c>
      <c r="C34" t="e">
        <f>VLOOKUP('Nike We Run Vilnius jaunimo 42 '!C35, genders_full, 2, FALSE)</f>
        <v>#N/A</v>
      </c>
      <c r="D34">
        <f>'Nike We Run Vilnius jaunimo 42 '!D35</f>
        <v/>
      </c>
      <c r="E34">
        <f>'Nike We Run Vilnius jaunimo 42 '!E35</f>
        <v/>
      </c>
      <c r="F34">
        <f>'Nike We Run Vilnius jaunimo 42 '!F35</f>
        <v/>
      </c>
      <c r="G34">
        <f>VLOOKUP('Nike We Run Vilnius jaunimo 42 '!G35, countries_full, 2, FALSE)</f>
        <v>0</v>
      </c>
      <c r="H34">
        <f>'Nike We Run Vilnius jaunimo 42 '!H35</f>
        <v/>
      </c>
      <c r="I34">
        <f>'Nike We Run Vilnius jaunimo 42 '!I35</f>
        <v>0</v>
      </c>
      <c r="J34" t="e">
        <f>VLOOKUP('Nike We Run Vilnius jaunimo 42 '!J35, product_full.102, 2, FALSE)</f>
        <v>#REF!</v>
      </c>
    </row>
    <row r="35" spans="1:10">
      <c r="A35">
        <f>'Nike We Run Vilnius jaunimo 42 '!A36</f>
        <v/>
      </c>
      <c r="B35">
        <f>'Nike We Run Vilnius jaunimo 42 '!B36</f>
        <v/>
      </c>
      <c r="C35" t="e">
        <f>VLOOKUP('Nike We Run Vilnius jaunimo 42 '!C36, genders_full, 2, FALSE)</f>
        <v>#N/A</v>
      </c>
      <c r="D35">
        <f>'Nike We Run Vilnius jaunimo 42 '!D36</f>
        <v/>
      </c>
      <c r="E35">
        <f>'Nike We Run Vilnius jaunimo 42 '!E36</f>
        <v/>
      </c>
      <c r="F35">
        <f>'Nike We Run Vilnius jaunimo 42 '!F36</f>
        <v/>
      </c>
      <c r="G35">
        <f>VLOOKUP('Nike We Run Vilnius jaunimo 42 '!G36, countries_full, 2, FALSE)</f>
        <v>0</v>
      </c>
      <c r="H35">
        <f>'Nike We Run Vilnius jaunimo 42 '!H36</f>
        <v/>
      </c>
      <c r="I35">
        <f>'Nike We Run Vilnius jaunimo 42 '!I36</f>
        <v>0</v>
      </c>
      <c r="J35" t="e">
        <f>VLOOKUP('Nike We Run Vilnius jaunimo 42 '!J36, product_full.102, 2, FALSE)</f>
        <v>#REF!</v>
      </c>
    </row>
    <row r="36" spans="1:10">
      <c r="A36">
        <f>'Nike We Run Vilnius jaunimo 42 '!A37</f>
        <v/>
      </c>
      <c r="B36">
        <f>'Nike We Run Vilnius jaunimo 42 '!B37</f>
        <v/>
      </c>
      <c r="C36" t="e">
        <f>VLOOKUP('Nike We Run Vilnius jaunimo 42 '!C37, genders_full, 2, FALSE)</f>
        <v>#N/A</v>
      </c>
      <c r="D36">
        <f>'Nike We Run Vilnius jaunimo 42 '!D37</f>
        <v/>
      </c>
      <c r="E36">
        <f>'Nike We Run Vilnius jaunimo 42 '!E37</f>
        <v/>
      </c>
      <c r="F36">
        <f>'Nike We Run Vilnius jaunimo 42 '!F37</f>
        <v/>
      </c>
      <c r="G36">
        <f>VLOOKUP('Nike We Run Vilnius jaunimo 42 '!G37, countries_full, 2, FALSE)</f>
        <v>0</v>
      </c>
      <c r="H36">
        <f>'Nike We Run Vilnius jaunimo 42 '!H37</f>
        <v/>
      </c>
      <c r="I36">
        <f>'Nike We Run Vilnius jaunimo 42 '!I37</f>
        <v>0</v>
      </c>
      <c r="J36" t="e">
        <f>VLOOKUP('Nike We Run Vilnius jaunimo 42 '!J37, product_full.102, 2, FALSE)</f>
        <v>#REF!</v>
      </c>
    </row>
    <row r="37" spans="1:10">
      <c r="A37">
        <f>'Nike We Run Vilnius jaunimo 42 '!A38</f>
        <v/>
      </c>
      <c r="B37">
        <f>'Nike We Run Vilnius jaunimo 42 '!B38</f>
        <v/>
      </c>
      <c r="C37" t="e">
        <f>VLOOKUP('Nike We Run Vilnius jaunimo 42 '!C38, genders_full, 2, FALSE)</f>
        <v>#N/A</v>
      </c>
      <c r="D37">
        <f>'Nike We Run Vilnius jaunimo 42 '!D38</f>
        <v/>
      </c>
      <c r="E37">
        <f>'Nike We Run Vilnius jaunimo 42 '!E38</f>
        <v/>
      </c>
      <c r="F37">
        <f>'Nike We Run Vilnius jaunimo 42 '!F38</f>
        <v/>
      </c>
      <c r="G37">
        <f>VLOOKUP('Nike We Run Vilnius jaunimo 42 '!G38, countries_full, 2, FALSE)</f>
        <v>0</v>
      </c>
      <c r="H37">
        <f>'Nike We Run Vilnius jaunimo 42 '!H38</f>
        <v/>
      </c>
      <c r="I37">
        <f>'Nike We Run Vilnius jaunimo 42 '!I38</f>
        <v>0</v>
      </c>
      <c r="J37" t="e">
        <f>VLOOKUP('Nike We Run Vilnius jaunimo 42 '!J38, product_full.102, 2, FALSE)</f>
        <v>#REF!</v>
      </c>
    </row>
    <row r="38" spans="1:10">
      <c r="A38">
        <f>'Nike We Run Vilnius jaunimo 42 '!A39</f>
        <v/>
      </c>
      <c r="B38">
        <f>'Nike We Run Vilnius jaunimo 42 '!B39</f>
        <v/>
      </c>
      <c r="C38" t="e">
        <f>VLOOKUP('Nike We Run Vilnius jaunimo 42 '!C39, genders_full, 2, FALSE)</f>
        <v>#N/A</v>
      </c>
      <c r="D38">
        <f>'Nike We Run Vilnius jaunimo 42 '!D39</f>
        <v/>
      </c>
      <c r="E38">
        <f>'Nike We Run Vilnius jaunimo 42 '!E39</f>
        <v/>
      </c>
      <c r="F38">
        <f>'Nike We Run Vilnius jaunimo 42 '!F39</f>
        <v/>
      </c>
      <c r="G38">
        <f>VLOOKUP('Nike We Run Vilnius jaunimo 42 '!G39, countries_full, 2, FALSE)</f>
        <v>0</v>
      </c>
      <c r="H38">
        <f>'Nike We Run Vilnius jaunimo 42 '!H39</f>
        <v/>
      </c>
      <c r="I38">
        <f>'Nike We Run Vilnius jaunimo 42 '!I39</f>
        <v>0</v>
      </c>
      <c r="J38" t="e">
        <f>VLOOKUP('Nike We Run Vilnius jaunimo 42 '!J39, product_full.102, 2, FALSE)</f>
        <v>#REF!</v>
      </c>
    </row>
    <row r="39" spans="1:10">
      <c r="A39">
        <f>'Nike We Run Vilnius jaunimo 42 '!A40</f>
        <v/>
      </c>
      <c r="B39">
        <f>'Nike We Run Vilnius jaunimo 42 '!B40</f>
        <v/>
      </c>
      <c r="C39" t="e">
        <f>VLOOKUP('Nike We Run Vilnius jaunimo 42 '!C40, genders_full, 2, FALSE)</f>
        <v>#N/A</v>
      </c>
      <c r="D39">
        <f>'Nike We Run Vilnius jaunimo 42 '!D40</f>
        <v/>
      </c>
      <c r="E39">
        <f>'Nike We Run Vilnius jaunimo 42 '!E40</f>
        <v/>
      </c>
      <c r="F39">
        <f>'Nike We Run Vilnius jaunimo 42 '!F40</f>
        <v/>
      </c>
      <c r="G39">
        <f>VLOOKUP('Nike We Run Vilnius jaunimo 42 '!G40, countries_full, 2, FALSE)</f>
        <v>0</v>
      </c>
      <c r="H39">
        <f>'Nike We Run Vilnius jaunimo 42 '!H40</f>
        <v/>
      </c>
      <c r="I39">
        <f>'Nike We Run Vilnius jaunimo 42 '!I40</f>
        <v>0</v>
      </c>
      <c r="J39" t="e">
        <f>VLOOKUP('Nike We Run Vilnius jaunimo 42 '!J40, product_full.102, 2, FALSE)</f>
        <v>#REF!</v>
      </c>
    </row>
    <row r="40" spans="1:10">
      <c r="A40">
        <f>'Nike We Run Vilnius jaunimo 42 '!A41</f>
        <v/>
      </c>
      <c r="B40">
        <f>'Nike We Run Vilnius jaunimo 42 '!B41</f>
        <v/>
      </c>
      <c r="C40" t="e">
        <f>VLOOKUP('Nike We Run Vilnius jaunimo 42 '!C41, genders_full, 2, FALSE)</f>
        <v>#N/A</v>
      </c>
      <c r="D40">
        <f>'Nike We Run Vilnius jaunimo 42 '!D41</f>
        <v/>
      </c>
      <c r="E40">
        <f>'Nike We Run Vilnius jaunimo 42 '!E41</f>
        <v/>
      </c>
      <c r="F40">
        <f>'Nike We Run Vilnius jaunimo 42 '!F41</f>
        <v/>
      </c>
      <c r="G40">
        <f>VLOOKUP('Nike We Run Vilnius jaunimo 42 '!G41, countries_full, 2, FALSE)</f>
        <v>0</v>
      </c>
      <c r="H40">
        <f>'Nike We Run Vilnius jaunimo 42 '!H41</f>
        <v/>
      </c>
      <c r="I40">
        <f>'Nike We Run Vilnius jaunimo 42 '!I41</f>
        <v>0</v>
      </c>
      <c r="J40" t="e">
        <f>VLOOKUP('Nike We Run Vilnius jaunimo 42 '!J41, product_full.102, 2, FALSE)</f>
        <v>#REF!</v>
      </c>
    </row>
    <row r="41" spans="1:10">
      <c r="A41">
        <f>'Nike We Run Vilnius jaunimo 42 '!A42</f>
        <v/>
      </c>
      <c r="B41">
        <f>'Nike We Run Vilnius jaunimo 42 '!B42</f>
        <v/>
      </c>
      <c r="C41" t="e">
        <f>VLOOKUP('Nike We Run Vilnius jaunimo 42 '!C42, genders_full, 2, FALSE)</f>
        <v>#N/A</v>
      </c>
      <c r="D41">
        <f>'Nike We Run Vilnius jaunimo 42 '!D42</f>
        <v/>
      </c>
      <c r="E41">
        <f>'Nike We Run Vilnius jaunimo 42 '!E42</f>
        <v/>
      </c>
      <c r="F41">
        <f>'Nike We Run Vilnius jaunimo 42 '!F42</f>
        <v/>
      </c>
      <c r="G41">
        <f>VLOOKUP('Nike We Run Vilnius jaunimo 42 '!G42, countries_full, 2, FALSE)</f>
        <v>0</v>
      </c>
      <c r="H41">
        <f>'Nike We Run Vilnius jaunimo 42 '!H42</f>
        <v/>
      </c>
      <c r="I41">
        <f>'Nike We Run Vilnius jaunimo 42 '!I42</f>
        <v>0</v>
      </c>
      <c r="J41" t="e">
        <f>VLOOKUP('Nike We Run Vilnius jaunimo 42 '!J42, product_full.102, 2, FALSE)</f>
        <v>#REF!</v>
      </c>
    </row>
    <row r="42" spans="1:10">
      <c r="A42">
        <f>'Nike We Run Vilnius jaunimo 42 '!A43</f>
        <v/>
      </c>
      <c r="B42">
        <f>'Nike We Run Vilnius jaunimo 42 '!B43</f>
        <v/>
      </c>
      <c r="C42" t="e">
        <f>VLOOKUP('Nike We Run Vilnius jaunimo 42 '!C43, genders_full, 2, FALSE)</f>
        <v>#N/A</v>
      </c>
      <c r="D42">
        <f>'Nike We Run Vilnius jaunimo 42 '!D43</f>
        <v/>
      </c>
      <c r="E42">
        <f>'Nike We Run Vilnius jaunimo 42 '!E43</f>
        <v/>
      </c>
      <c r="F42">
        <f>'Nike We Run Vilnius jaunimo 42 '!F43</f>
        <v/>
      </c>
      <c r="G42">
        <f>VLOOKUP('Nike We Run Vilnius jaunimo 42 '!G43, countries_full, 2, FALSE)</f>
        <v>0</v>
      </c>
      <c r="H42">
        <f>'Nike We Run Vilnius jaunimo 42 '!H43</f>
        <v/>
      </c>
      <c r="I42">
        <f>'Nike We Run Vilnius jaunimo 42 '!I43</f>
        <v>0</v>
      </c>
      <c r="J42" t="e">
        <f>VLOOKUP('Nike We Run Vilnius jaunimo 42 '!J43, product_full.102, 2, FALSE)</f>
        <v>#REF!</v>
      </c>
    </row>
    <row r="43" spans="1:10">
      <c r="A43">
        <f>'Nike We Run Vilnius jaunimo 42 '!A44</f>
        <v/>
      </c>
      <c r="B43">
        <f>'Nike We Run Vilnius jaunimo 42 '!B44</f>
        <v/>
      </c>
      <c r="C43" t="e">
        <f>VLOOKUP('Nike We Run Vilnius jaunimo 42 '!C44, genders_full, 2, FALSE)</f>
        <v>#N/A</v>
      </c>
      <c r="D43">
        <f>'Nike We Run Vilnius jaunimo 42 '!D44</f>
        <v/>
      </c>
      <c r="E43">
        <f>'Nike We Run Vilnius jaunimo 42 '!E44</f>
        <v/>
      </c>
      <c r="F43">
        <f>'Nike We Run Vilnius jaunimo 42 '!F44</f>
        <v/>
      </c>
      <c r="G43">
        <f>VLOOKUP('Nike We Run Vilnius jaunimo 42 '!G44, countries_full, 2, FALSE)</f>
        <v>0</v>
      </c>
      <c r="H43">
        <f>'Nike We Run Vilnius jaunimo 42 '!H44</f>
        <v/>
      </c>
      <c r="I43">
        <f>'Nike We Run Vilnius jaunimo 42 '!I44</f>
        <v>0</v>
      </c>
      <c r="J43" t="e">
        <f>VLOOKUP('Nike We Run Vilnius jaunimo 42 '!J44, product_full.102, 2, FALSE)</f>
        <v>#REF!</v>
      </c>
    </row>
    <row r="44" spans="1:10">
      <c r="A44">
        <f>'Nike We Run Vilnius jaunimo 42 '!A45</f>
        <v/>
      </c>
      <c r="B44">
        <f>'Nike We Run Vilnius jaunimo 42 '!B45</f>
        <v/>
      </c>
      <c r="C44" t="e">
        <f>VLOOKUP('Nike We Run Vilnius jaunimo 42 '!C45, genders_full, 2, FALSE)</f>
        <v>#N/A</v>
      </c>
      <c r="D44">
        <f>'Nike We Run Vilnius jaunimo 42 '!D45</f>
        <v/>
      </c>
      <c r="E44">
        <f>'Nike We Run Vilnius jaunimo 42 '!E45</f>
        <v/>
      </c>
      <c r="F44">
        <f>'Nike We Run Vilnius jaunimo 42 '!F45</f>
        <v/>
      </c>
      <c r="G44">
        <f>VLOOKUP('Nike We Run Vilnius jaunimo 42 '!G45, countries_full, 2, FALSE)</f>
        <v>0</v>
      </c>
      <c r="H44">
        <f>'Nike We Run Vilnius jaunimo 42 '!H45</f>
        <v/>
      </c>
      <c r="I44">
        <f>'Nike We Run Vilnius jaunimo 42 '!I45</f>
        <v>0</v>
      </c>
      <c r="J44" t="e">
        <f>VLOOKUP('Nike We Run Vilnius jaunimo 42 '!J45, product_full.102, 2, FALSE)</f>
        <v>#REF!</v>
      </c>
    </row>
    <row r="45" spans="1:10">
      <c r="A45">
        <f>'Nike We Run Vilnius jaunimo 42 '!A46</f>
        <v/>
      </c>
      <c r="B45">
        <f>'Nike We Run Vilnius jaunimo 42 '!B46</f>
        <v/>
      </c>
      <c r="C45" t="e">
        <f>VLOOKUP('Nike We Run Vilnius jaunimo 42 '!C46, genders_full, 2, FALSE)</f>
        <v>#N/A</v>
      </c>
      <c r="D45">
        <f>'Nike We Run Vilnius jaunimo 42 '!D46</f>
        <v/>
      </c>
      <c r="E45">
        <f>'Nike We Run Vilnius jaunimo 42 '!E46</f>
        <v/>
      </c>
      <c r="F45">
        <f>'Nike We Run Vilnius jaunimo 42 '!F46</f>
        <v/>
      </c>
      <c r="G45">
        <f>VLOOKUP('Nike We Run Vilnius jaunimo 42 '!G46, countries_full, 2, FALSE)</f>
        <v>0</v>
      </c>
      <c r="H45">
        <f>'Nike We Run Vilnius jaunimo 42 '!H46</f>
        <v/>
      </c>
      <c r="I45">
        <f>'Nike We Run Vilnius jaunimo 42 '!I46</f>
        <v>0</v>
      </c>
      <c r="J45" t="e">
        <f>VLOOKUP('Nike We Run Vilnius jaunimo 42 '!J46, product_full.102, 2, FALSE)</f>
        <v>#REF!</v>
      </c>
    </row>
    <row r="46" spans="1:10">
      <c r="A46">
        <f>'Nike We Run Vilnius jaunimo 42 '!A47</f>
        <v/>
      </c>
      <c r="B46">
        <f>'Nike We Run Vilnius jaunimo 42 '!B47</f>
        <v/>
      </c>
      <c r="C46" t="e">
        <f>VLOOKUP('Nike We Run Vilnius jaunimo 42 '!C47, genders_full, 2, FALSE)</f>
        <v>#N/A</v>
      </c>
      <c r="D46">
        <f>'Nike We Run Vilnius jaunimo 42 '!D47</f>
        <v/>
      </c>
      <c r="E46">
        <f>'Nike We Run Vilnius jaunimo 42 '!E47</f>
        <v/>
      </c>
      <c r="F46">
        <f>'Nike We Run Vilnius jaunimo 42 '!F47</f>
        <v/>
      </c>
      <c r="G46">
        <f>VLOOKUP('Nike We Run Vilnius jaunimo 42 '!G47, countries_full, 2, FALSE)</f>
        <v>0</v>
      </c>
      <c r="H46">
        <f>'Nike We Run Vilnius jaunimo 42 '!H47</f>
        <v/>
      </c>
      <c r="I46">
        <f>'Nike We Run Vilnius jaunimo 42 '!I47</f>
        <v>0</v>
      </c>
      <c r="J46" t="e">
        <f>VLOOKUP('Nike We Run Vilnius jaunimo 42 '!J47, product_full.102, 2, FALSE)</f>
        <v>#REF!</v>
      </c>
    </row>
    <row r="47" spans="1:10">
      <c r="A47">
        <f>'Nike We Run Vilnius jaunimo 42 '!A48</f>
        <v/>
      </c>
      <c r="B47">
        <f>'Nike We Run Vilnius jaunimo 42 '!B48</f>
        <v/>
      </c>
      <c r="C47" t="e">
        <f>VLOOKUP('Nike We Run Vilnius jaunimo 42 '!C48, genders_full, 2, FALSE)</f>
        <v>#N/A</v>
      </c>
      <c r="D47">
        <f>'Nike We Run Vilnius jaunimo 42 '!D48</f>
        <v/>
      </c>
      <c r="E47">
        <f>'Nike We Run Vilnius jaunimo 42 '!E48</f>
        <v/>
      </c>
      <c r="F47">
        <f>'Nike We Run Vilnius jaunimo 42 '!F48</f>
        <v/>
      </c>
      <c r="G47">
        <f>VLOOKUP('Nike We Run Vilnius jaunimo 42 '!G48, countries_full, 2, FALSE)</f>
        <v>0</v>
      </c>
      <c r="H47">
        <f>'Nike We Run Vilnius jaunimo 42 '!H48</f>
        <v/>
      </c>
      <c r="I47">
        <f>'Nike We Run Vilnius jaunimo 42 '!I48</f>
        <v>0</v>
      </c>
      <c r="J47" t="e">
        <f>VLOOKUP('Nike We Run Vilnius jaunimo 42 '!J48, product_full.102, 2, FALSE)</f>
        <v>#REF!</v>
      </c>
    </row>
    <row r="48" spans="1:10">
      <c r="A48">
        <f>'Nike We Run Vilnius jaunimo 42 '!A49</f>
        <v/>
      </c>
      <c r="B48">
        <f>'Nike We Run Vilnius jaunimo 42 '!B49</f>
        <v/>
      </c>
      <c r="C48" t="e">
        <f>VLOOKUP('Nike We Run Vilnius jaunimo 42 '!C49, genders_full, 2, FALSE)</f>
        <v>#N/A</v>
      </c>
      <c r="D48">
        <f>'Nike We Run Vilnius jaunimo 42 '!D49</f>
        <v/>
      </c>
      <c r="E48">
        <f>'Nike We Run Vilnius jaunimo 42 '!E49</f>
        <v/>
      </c>
      <c r="F48">
        <f>'Nike We Run Vilnius jaunimo 42 '!F49</f>
        <v/>
      </c>
      <c r="G48">
        <f>VLOOKUP('Nike We Run Vilnius jaunimo 42 '!G49, countries_full, 2, FALSE)</f>
        <v>0</v>
      </c>
      <c r="H48">
        <f>'Nike We Run Vilnius jaunimo 42 '!H49</f>
        <v/>
      </c>
      <c r="I48">
        <f>'Nike We Run Vilnius jaunimo 42 '!I49</f>
        <v>0</v>
      </c>
      <c r="J48" t="e">
        <f>VLOOKUP('Nike We Run Vilnius jaunimo 42 '!J49, product_full.102, 2, FALSE)</f>
        <v>#REF!</v>
      </c>
    </row>
    <row r="49" spans="1:10">
      <c r="A49">
        <f>'Nike We Run Vilnius jaunimo 42 '!A50</f>
        <v/>
      </c>
      <c r="B49">
        <f>'Nike We Run Vilnius jaunimo 42 '!B50</f>
        <v/>
      </c>
      <c r="C49" t="e">
        <f>VLOOKUP('Nike We Run Vilnius jaunimo 42 '!C50, genders_full, 2, FALSE)</f>
        <v>#N/A</v>
      </c>
      <c r="D49">
        <f>'Nike We Run Vilnius jaunimo 42 '!D50</f>
        <v/>
      </c>
      <c r="E49">
        <f>'Nike We Run Vilnius jaunimo 42 '!E50</f>
        <v/>
      </c>
      <c r="F49">
        <f>'Nike We Run Vilnius jaunimo 42 '!F50</f>
        <v/>
      </c>
      <c r="G49">
        <f>VLOOKUP('Nike We Run Vilnius jaunimo 42 '!G50, countries_full, 2, FALSE)</f>
        <v>0</v>
      </c>
      <c r="H49">
        <f>'Nike We Run Vilnius jaunimo 42 '!H50</f>
        <v/>
      </c>
      <c r="I49">
        <f>'Nike We Run Vilnius jaunimo 42 '!I50</f>
        <v>0</v>
      </c>
      <c r="J49" t="e">
        <f>VLOOKUP('Nike We Run Vilnius jaunimo 42 '!J50, product_full.102, 2, FALSE)</f>
        <v>#REF!</v>
      </c>
    </row>
    <row r="50" spans="1:10">
      <c r="A50">
        <f>'Nike We Run Vilnius jaunimo 42 '!A51</f>
        <v/>
      </c>
      <c r="B50">
        <f>'Nike We Run Vilnius jaunimo 42 '!B51</f>
        <v/>
      </c>
      <c r="C50" t="e">
        <f>VLOOKUP('Nike We Run Vilnius jaunimo 42 '!C51, genders_full, 2, FALSE)</f>
        <v>#N/A</v>
      </c>
      <c r="D50">
        <f>'Nike We Run Vilnius jaunimo 42 '!D51</f>
        <v/>
      </c>
      <c r="E50">
        <f>'Nike We Run Vilnius jaunimo 42 '!E51</f>
        <v/>
      </c>
      <c r="F50">
        <f>'Nike We Run Vilnius jaunimo 42 '!F51</f>
        <v/>
      </c>
      <c r="G50">
        <f>VLOOKUP('Nike We Run Vilnius jaunimo 42 '!G51, countries_full, 2, FALSE)</f>
        <v>0</v>
      </c>
      <c r="H50">
        <f>'Nike We Run Vilnius jaunimo 42 '!H51</f>
        <v/>
      </c>
      <c r="I50">
        <f>'Nike We Run Vilnius jaunimo 42 '!I51</f>
        <v>0</v>
      </c>
      <c r="J50" t="e">
        <f>VLOOKUP('Nike We Run Vilnius jaunimo 42 '!J51, product_full.102, 2, FALSE)</f>
        <v>#REF!</v>
      </c>
    </row>
    <row r="51" spans="1:10">
      <c r="A51">
        <f>'Nike We Run Vilnius jaunimo 42 '!A52</f>
        <v/>
      </c>
      <c r="B51">
        <f>'Nike We Run Vilnius jaunimo 42 '!B52</f>
        <v/>
      </c>
      <c r="C51" t="e">
        <f>VLOOKUP('Nike We Run Vilnius jaunimo 42 '!C52, genders_full, 2, FALSE)</f>
        <v>#N/A</v>
      </c>
      <c r="D51">
        <f>'Nike We Run Vilnius jaunimo 42 '!D52</f>
        <v/>
      </c>
      <c r="E51">
        <f>'Nike We Run Vilnius jaunimo 42 '!E52</f>
        <v/>
      </c>
      <c r="F51">
        <f>'Nike We Run Vilnius jaunimo 42 '!F52</f>
        <v/>
      </c>
      <c r="G51">
        <f>VLOOKUP('Nike We Run Vilnius jaunimo 42 '!G52, countries_full, 2, FALSE)</f>
        <v>0</v>
      </c>
      <c r="H51">
        <f>'Nike We Run Vilnius jaunimo 42 '!H52</f>
        <v/>
      </c>
      <c r="I51">
        <f>'Nike We Run Vilnius jaunimo 42 '!I52</f>
        <v>0</v>
      </c>
      <c r="J51" t="e">
        <f>VLOOKUP('Nike We Run Vilnius jaunimo 42 '!J52, product_full.102, 2, FALSE)</f>
        <v>#REF!</v>
      </c>
    </row>
    <row r="52" spans="1:10">
      <c r="A52">
        <f>'Nike We Run Vilnius jaunimo 42 '!A53</f>
        <v/>
      </c>
      <c r="B52">
        <f>'Nike We Run Vilnius jaunimo 42 '!B53</f>
        <v/>
      </c>
      <c r="C52" t="e">
        <f>VLOOKUP('Nike We Run Vilnius jaunimo 42 '!C53, genders_full, 2, FALSE)</f>
        <v>#N/A</v>
      </c>
      <c r="D52">
        <f>'Nike We Run Vilnius jaunimo 42 '!D53</f>
        <v/>
      </c>
      <c r="E52">
        <f>'Nike We Run Vilnius jaunimo 42 '!E53</f>
        <v/>
      </c>
      <c r="F52">
        <f>'Nike We Run Vilnius jaunimo 42 '!F53</f>
        <v/>
      </c>
      <c r="G52">
        <f>VLOOKUP('Nike We Run Vilnius jaunimo 42 '!G53, countries_full, 2, FALSE)</f>
        <v>0</v>
      </c>
      <c r="H52">
        <f>'Nike We Run Vilnius jaunimo 42 '!H53</f>
        <v/>
      </c>
      <c r="I52">
        <f>'Nike We Run Vilnius jaunimo 42 '!I53</f>
        <v>0</v>
      </c>
      <c r="J52" t="e">
        <f>VLOOKUP('Nike We Run Vilnius jaunimo 42 '!J53, product_full.102, 2, FALSE)</f>
        <v>#REF!</v>
      </c>
    </row>
    <row r="53" spans="1:10">
      <c r="A53">
        <f>'Nike We Run Vilnius jaunimo 42 '!A54</f>
        <v/>
      </c>
      <c r="B53">
        <f>'Nike We Run Vilnius jaunimo 42 '!B54</f>
        <v/>
      </c>
      <c r="C53" t="e">
        <f>VLOOKUP('Nike We Run Vilnius jaunimo 42 '!C54, genders_full, 2, FALSE)</f>
        <v>#N/A</v>
      </c>
      <c r="D53">
        <f>'Nike We Run Vilnius jaunimo 42 '!D54</f>
        <v/>
      </c>
      <c r="E53">
        <f>'Nike We Run Vilnius jaunimo 42 '!E54</f>
        <v/>
      </c>
      <c r="F53">
        <f>'Nike We Run Vilnius jaunimo 42 '!F54</f>
        <v/>
      </c>
      <c r="G53">
        <f>VLOOKUP('Nike We Run Vilnius jaunimo 42 '!G54, countries_full, 2, FALSE)</f>
        <v>0</v>
      </c>
      <c r="H53">
        <f>'Nike We Run Vilnius jaunimo 42 '!H54</f>
        <v/>
      </c>
      <c r="I53">
        <f>'Nike We Run Vilnius jaunimo 42 '!I54</f>
        <v>0</v>
      </c>
      <c r="J53" t="e">
        <f>VLOOKUP('Nike We Run Vilnius jaunimo 42 '!J54, product_full.102, 2, FALSE)</f>
        <v>#REF!</v>
      </c>
    </row>
    <row r="54" spans="1:10">
      <c r="A54">
        <f>'Nike We Run Vilnius jaunimo 42 '!A55</f>
        <v/>
      </c>
      <c r="B54">
        <f>'Nike We Run Vilnius jaunimo 42 '!B55</f>
        <v/>
      </c>
      <c r="C54" t="e">
        <f>VLOOKUP('Nike We Run Vilnius jaunimo 42 '!C55, genders_full, 2, FALSE)</f>
        <v>#N/A</v>
      </c>
      <c r="D54">
        <f>'Nike We Run Vilnius jaunimo 42 '!D55</f>
        <v/>
      </c>
      <c r="E54">
        <f>'Nike We Run Vilnius jaunimo 42 '!E55</f>
        <v/>
      </c>
      <c r="F54">
        <f>'Nike We Run Vilnius jaunimo 42 '!F55</f>
        <v/>
      </c>
      <c r="G54">
        <f>VLOOKUP('Nike We Run Vilnius jaunimo 42 '!G55, countries_full, 2, FALSE)</f>
        <v>0</v>
      </c>
      <c r="H54">
        <f>'Nike We Run Vilnius jaunimo 42 '!H55</f>
        <v/>
      </c>
      <c r="I54">
        <f>'Nike We Run Vilnius jaunimo 42 '!I55</f>
        <v>0</v>
      </c>
      <c r="J54" t="e">
        <f>VLOOKUP('Nike We Run Vilnius jaunimo 42 '!J55, product_full.102, 2, FALSE)</f>
        <v>#REF!</v>
      </c>
    </row>
    <row r="55" spans="1:10">
      <c r="A55">
        <f>'Nike We Run Vilnius jaunimo 42 '!A56</f>
        <v/>
      </c>
      <c r="B55">
        <f>'Nike We Run Vilnius jaunimo 42 '!B56</f>
        <v/>
      </c>
      <c r="C55" t="e">
        <f>VLOOKUP('Nike We Run Vilnius jaunimo 42 '!C56, genders_full, 2, FALSE)</f>
        <v>#N/A</v>
      </c>
      <c r="D55">
        <f>'Nike We Run Vilnius jaunimo 42 '!D56</f>
        <v/>
      </c>
      <c r="E55">
        <f>'Nike We Run Vilnius jaunimo 42 '!E56</f>
        <v/>
      </c>
      <c r="F55">
        <f>'Nike We Run Vilnius jaunimo 42 '!F56</f>
        <v/>
      </c>
      <c r="G55">
        <f>VLOOKUP('Nike We Run Vilnius jaunimo 42 '!G56, countries_full, 2, FALSE)</f>
        <v>0</v>
      </c>
      <c r="H55">
        <f>'Nike We Run Vilnius jaunimo 42 '!H56</f>
        <v/>
      </c>
      <c r="I55">
        <f>'Nike We Run Vilnius jaunimo 42 '!I56</f>
        <v>0</v>
      </c>
      <c r="J55" t="e">
        <f>VLOOKUP('Nike We Run Vilnius jaunimo 42 '!J56, product_full.102, 2, FALSE)</f>
        <v>#REF!</v>
      </c>
    </row>
    <row r="56" spans="1:10">
      <c r="A56">
        <f>'Nike We Run Vilnius jaunimo 42 '!A57</f>
        <v/>
      </c>
      <c r="B56">
        <f>'Nike We Run Vilnius jaunimo 42 '!B57</f>
        <v/>
      </c>
      <c r="C56" t="e">
        <f>VLOOKUP('Nike We Run Vilnius jaunimo 42 '!C57, genders_full, 2, FALSE)</f>
        <v>#N/A</v>
      </c>
      <c r="D56">
        <f>'Nike We Run Vilnius jaunimo 42 '!D57</f>
        <v/>
      </c>
      <c r="E56">
        <f>'Nike We Run Vilnius jaunimo 42 '!E57</f>
        <v/>
      </c>
      <c r="F56">
        <f>'Nike We Run Vilnius jaunimo 42 '!F57</f>
        <v/>
      </c>
      <c r="G56">
        <f>VLOOKUP('Nike We Run Vilnius jaunimo 42 '!G57, countries_full, 2, FALSE)</f>
        <v>0</v>
      </c>
      <c r="H56">
        <f>'Nike We Run Vilnius jaunimo 42 '!H57</f>
        <v/>
      </c>
      <c r="I56">
        <f>'Nike We Run Vilnius jaunimo 42 '!I57</f>
        <v>0</v>
      </c>
      <c r="J56" t="e">
        <f>VLOOKUP('Nike We Run Vilnius jaunimo 42 '!J57, product_full.102, 2, FALSE)</f>
        <v>#REF!</v>
      </c>
    </row>
    <row r="57" spans="1:10">
      <c r="A57">
        <f>'Nike We Run Vilnius jaunimo 42 '!A58</f>
        <v/>
      </c>
      <c r="B57">
        <f>'Nike We Run Vilnius jaunimo 42 '!B58</f>
        <v/>
      </c>
      <c r="C57" t="e">
        <f>VLOOKUP('Nike We Run Vilnius jaunimo 42 '!C58, genders_full, 2, FALSE)</f>
        <v>#N/A</v>
      </c>
      <c r="D57">
        <f>'Nike We Run Vilnius jaunimo 42 '!D58</f>
        <v/>
      </c>
      <c r="E57">
        <f>'Nike We Run Vilnius jaunimo 42 '!E58</f>
        <v/>
      </c>
      <c r="F57">
        <f>'Nike We Run Vilnius jaunimo 42 '!F58</f>
        <v/>
      </c>
      <c r="G57">
        <f>VLOOKUP('Nike We Run Vilnius jaunimo 42 '!G58, countries_full, 2, FALSE)</f>
        <v>0</v>
      </c>
      <c r="H57">
        <f>'Nike We Run Vilnius jaunimo 42 '!H58</f>
        <v/>
      </c>
      <c r="I57">
        <f>'Nike We Run Vilnius jaunimo 42 '!I58</f>
        <v>0</v>
      </c>
      <c r="J57" t="e">
        <f>VLOOKUP('Nike We Run Vilnius jaunimo 42 '!J58, product_full.102, 2, FALSE)</f>
        <v>#REF!</v>
      </c>
    </row>
    <row r="58" spans="1:10">
      <c r="A58">
        <f>'Nike We Run Vilnius jaunimo 42 '!A59</f>
        <v/>
      </c>
      <c r="B58">
        <f>'Nike We Run Vilnius jaunimo 42 '!B59</f>
        <v/>
      </c>
      <c r="C58" t="e">
        <f>VLOOKUP('Nike We Run Vilnius jaunimo 42 '!C59, genders_full, 2, FALSE)</f>
        <v>#N/A</v>
      </c>
      <c r="D58">
        <f>'Nike We Run Vilnius jaunimo 42 '!D59</f>
        <v/>
      </c>
      <c r="E58">
        <f>'Nike We Run Vilnius jaunimo 42 '!E59</f>
        <v/>
      </c>
      <c r="F58">
        <f>'Nike We Run Vilnius jaunimo 42 '!F59</f>
        <v/>
      </c>
      <c r="G58">
        <f>VLOOKUP('Nike We Run Vilnius jaunimo 42 '!G59, countries_full, 2, FALSE)</f>
        <v>0</v>
      </c>
      <c r="H58">
        <f>'Nike We Run Vilnius jaunimo 42 '!H59</f>
        <v/>
      </c>
      <c r="I58">
        <f>'Nike We Run Vilnius jaunimo 42 '!I59</f>
        <v>0</v>
      </c>
      <c r="J58" t="e">
        <f>VLOOKUP('Nike We Run Vilnius jaunimo 42 '!J59, product_full.102, 2, FALSE)</f>
        <v>#REF!</v>
      </c>
    </row>
    <row r="59" spans="1:10">
      <c r="A59">
        <f>'Nike We Run Vilnius jaunimo 42 '!A60</f>
        <v/>
      </c>
      <c r="B59">
        <f>'Nike We Run Vilnius jaunimo 42 '!B60</f>
        <v/>
      </c>
      <c r="C59" t="e">
        <f>VLOOKUP('Nike We Run Vilnius jaunimo 42 '!C60, genders_full, 2, FALSE)</f>
        <v>#N/A</v>
      </c>
      <c r="D59">
        <f>'Nike We Run Vilnius jaunimo 42 '!D60</f>
        <v/>
      </c>
      <c r="E59">
        <f>'Nike We Run Vilnius jaunimo 42 '!E60</f>
        <v/>
      </c>
      <c r="F59">
        <f>'Nike We Run Vilnius jaunimo 42 '!F60</f>
        <v/>
      </c>
      <c r="G59">
        <f>VLOOKUP('Nike We Run Vilnius jaunimo 42 '!G60, countries_full, 2, FALSE)</f>
        <v>0</v>
      </c>
      <c r="H59">
        <f>'Nike We Run Vilnius jaunimo 42 '!H60</f>
        <v/>
      </c>
      <c r="I59">
        <f>'Nike We Run Vilnius jaunimo 42 '!I60</f>
        <v>0</v>
      </c>
      <c r="J59" t="e">
        <f>VLOOKUP('Nike We Run Vilnius jaunimo 42 '!J60, product_full.102, 2, FALSE)</f>
        <v>#REF!</v>
      </c>
    </row>
    <row r="60" spans="1:10">
      <c r="A60">
        <f>'Nike We Run Vilnius jaunimo 42 '!A61</f>
        <v/>
      </c>
      <c r="B60">
        <f>'Nike We Run Vilnius jaunimo 42 '!B61</f>
        <v/>
      </c>
      <c r="C60" t="e">
        <f>VLOOKUP('Nike We Run Vilnius jaunimo 42 '!C61, genders_full, 2, FALSE)</f>
        <v>#N/A</v>
      </c>
      <c r="D60">
        <f>'Nike We Run Vilnius jaunimo 42 '!D61</f>
        <v/>
      </c>
      <c r="E60">
        <f>'Nike We Run Vilnius jaunimo 42 '!E61</f>
        <v/>
      </c>
      <c r="F60">
        <f>'Nike We Run Vilnius jaunimo 42 '!F61</f>
        <v/>
      </c>
      <c r="G60">
        <f>VLOOKUP('Nike We Run Vilnius jaunimo 42 '!G61, countries_full, 2, FALSE)</f>
        <v>0</v>
      </c>
      <c r="H60">
        <f>'Nike We Run Vilnius jaunimo 42 '!H61</f>
        <v/>
      </c>
      <c r="I60">
        <f>'Nike We Run Vilnius jaunimo 42 '!I61</f>
        <v>0</v>
      </c>
      <c r="J60" t="e">
        <f>VLOOKUP('Nike We Run Vilnius jaunimo 42 '!J61, product_full.102, 2, FALSE)</f>
        <v>#REF!</v>
      </c>
    </row>
    <row r="61" spans="1:10">
      <c r="A61">
        <f>'Nike We Run Vilnius jaunimo 42 '!A62</f>
        <v/>
      </c>
      <c r="B61">
        <f>'Nike We Run Vilnius jaunimo 42 '!B62</f>
        <v/>
      </c>
      <c r="C61" t="e">
        <f>VLOOKUP('Nike We Run Vilnius jaunimo 42 '!C62, genders_full, 2, FALSE)</f>
        <v>#N/A</v>
      </c>
      <c r="D61">
        <f>'Nike We Run Vilnius jaunimo 42 '!D62</f>
        <v/>
      </c>
      <c r="E61">
        <f>'Nike We Run Vilnius jaunimo 42 '!E62</f>
        <v/>
      </c>
      <c r="F61">
        <f>'Nike We Run Vilnius jaunimo 42 '!F62</f>
        <v/>
      </c>
      <c r="G61">
        <f>VLOOKUP('Nike We Run Vilnius jaunimo 42 '!G62, countries_full, 2, FALSE)</f>
        <v>0</v>
      </c>
      <c r="H61">
        <f>'Nike We Run Vilnius jaunimo 42 '!H62</f>
        <v/>
      </c>
      <c r="I61">
        <f>'Nike We Run Vilnius jaunimo 42 '!I62</f>
        <v>0</v>
      </c>
      <c r="J61" t="e">
        <f>VLOOKUP('Nike We Run Vilnius jaunimo 42 '!J62, product_full.102, 2, FALSE)</f>
        <v>#REF!</v>
      </c>
    </row>
    <row r="62" spans="1:10">
      <c r="A62">
        <f>'Nike We Run Vilnius jaunimo 42 '!A63</f>
        <v/>
      </c>
      <c r="B62">
        <f>'Nike We Run Vilnius jaunimo 42 '!B63</f>
        <v/>
      </c>
      <c r="C62" t="e">
        <f>VLOOKUP('Nike We Run Vilnius jaunimo 42 '!C63, genders_full, 2, FALSE)</f>
        <v>#N/A</v>
      </c>
      <c r="D62">
        <f>'Nike We Run Vilnius jaunimo 42 '!D63</f>
        <v/>
      </c>
      <c r="E62">
        <f>'Nike We Run Vilnius jaunimo 42 '!E63</f>
        <v/>
      </c>
      <c r="F62">
        <f>'Nike We Run Vilnius jaunimo 42 '!F63</f>
        <v/>
      </c>
      <c r="G62">
        <f>VLOOKUP('Nike We Run Vilnius jaunimo 42 '!G63, countries_full, 2, FALSE)</f>
        <v>0</v>
      </c>
      <c r="H62">
        <f>'Nike We Run Vilnius jaunimo 42 '!H63</f>
        <v/>
      </c>
      <c r="I62">
        <f>'Nike We Run Vilnius jaunimo 42 '!I63</f>
        <v>0</v>
      </c>
      <c r="J62" t="e">
        <f>VLOOKUP('Nike We Run Vilnius jaunimo 42 '!J63, product_full.102, 2, FALSE)</f>
        <v>#REF!</v>
      </c>
    </row>
    <row r="63" spans="1:10">
      <c r="A63">
        <f>'Nike We Run Vilnius jaunimo 42 '!A64</f>
        <v/>
      </c>
      <c r="B63">
        <f>'Nike We Run Vilnius jaunimo 42 '!B64</f>
        <v/>
      </c>
      <c r="C63" t="e">
        <f>VLOOKUP('Nike We Run Vilnius jaunimo 42 '!C64, genders_full, 2, FALSE)</f>
        <v>#N/A</v>
      </c>
      <c r="D63">
        <f>'Nike We Run Vilnius jaunimo 42 '!D64</f>
        <v/>
      </c>
      <c r="E63">
        <f>'Nike We Run Vilnius jaunimo 42 '!E64</f>
        <v/>
      </c>
      <c r="F63">
        <f>'Nike We Run Vilnius jaunimo 42 '!F64</f>
        <v/>
      </c>
      <c r="G63">
        <f>VLOOKUP('Nike We Run Vilnius jaunimo 42 '!G64, countries_full, 2, FALSE)</f>
        <v>0</v>
      </c>
      <c r="H63">
        <f>'Nike We Run Vilnius jaunimo 42 '!H64</f>
        <v/>
      </c>
      <c r="I63">
        <f>'Nike We Run Vilnius jaunimo 42 '!I64</f>
        <v>0</v>
      </c>
      <c r="J63" t="e">
        <f>VLOOKUP('Nike We Run Vilnius jaunimo 42 '!J64, product_full.102, 2, FALSE)</f>
        <v>#REF!</v>
      </c>
    </row>
    <row r="64" spans="1:10">
      <c r="A64">
        <f>'Nike We Run Vilnius jaunimo 42 '!A65</f>
        <v/>
      </c>
      <c r="B64">
        <f>'Nike We Run Vilnius jaunimo 42 '!B65</f>
        <v/>
      </c>
      <c r="C64" t="e">
        <f>VLOOKUP('Nike We Run Vilnius jaunimo 42 '!C65, genders_full, 2, FALSE)</f>
        <v>#N/A</v>
      </c>
      <c r="D64">
        <f>'Nike We Run Vilnius jaunimo 42 '!D65</f>
        <v/>
      </c>
      <c r="E64">
        <f>'Nike We Run Vilnius jaunimo 42 '!E65</f>
        <v/>
      </c>
      <c r="F64">
        <f>'Nike We Run Vilnius jaunimo 42 '!F65</f>
        <v/>
      </c>
      <c r="G64">
        <f>VLOOKUP('Nike We Run Vilnius jaunimo 42 '!G65, countries_full, 2, FALSE)</f>
        <v>0</v>
      </c>
      <c r="H64">
        <f>'Nike We Run Vilnius jaunimo 42 '!H65</f>
        <v/>
      </c>
      <c r="I64">
        <f>'Nike We Run Vilnius jaunimo 42 '!I65</f>
        <v>0</v>
      </c>
      <c r="J64" t="e">
        <f>VLOOKUP('Nike We Run Vilnius jaunimo 42 '!J65, product_full.102, 2, FALSE)</f>
        <v>#REF!</v>
      </c>
    </row>
    <row r="65" spans="1:10">
      <c r="A65">
        <f>'Nike We Run Vilnius jaunimo 42 '!A66</f>
        <v/>
      </c>
      <c r="B65">
        <f>'Nike We Run Vilnius jaunimo 42 '!B66</f>
        <v/>
      </c>
      <c r="C65" t="e">
        <f>VLOOKUP('Nike We Run Vilnius jaunimo 42 '!C66, genders_full, 2, FALSE)</f>
        <v>#N/A</v>
      </c>
      <c r="D65">
        <f>'Nike We Run Vilnius jaunimo 42 '!D66</f>
        <v/>
      </c>
      <c r="E65">
        <f>'Nike We Run Vilnius jaunimo 42 '!E66</f>
        <v/>
      </c>
      <c r="F65">
        <f>'Nike We Run Vilnius jaunimo 42 '!F66</f>
        <v/>
      </c>
      <c r="G65">
        <f>VLOOKUP('Nike We Run Vilnius jaunimo 42 '!G66, countries_full, 2, FALSE)</f>
        <v>0</v>
      </c>
      <c r="H65">
        <f>'Nike We Run Vilnius jaunimo 42 '!H66</f>
        <v/>
      </c>
      <c r="I65">
        <f>'Nike We Run Vilnius jaunimo 42 '!I66</f>
        <v>0</v>
      </c>
      <c r="J65" t="e">
        <f>VLOOKUP('Nike We Run Vilnius jaunimo 42 '!J66, product_full.102, 2, FALSE)</f>
        <v>#REF!</v>
      </c>
    </row>
    <row r="66" spans="1:10">
      <c r="A66">
        <f>'Nike We Run Vilnius jaunimo 42 '!A67</f>
        <v/>
      </c>
      <c r="B66">
        <f>'Nike We Run Vilnius jaunimo 42 '!B67</f>
        <v/>
      </c>
      <c r="C66" t="e">
        <f>VLOOKUP('Nike We Run Vilnius jaunimo 42 '!C67, genders_full, 2, FALSE)</f>
        <v>#N/A</v>
      </c>
      <c r="D66">
        <f>'Nike We Run Vilnius jaunimo 42 '!D67</f>
        <v/>
      </c>
      <c r="E66">
        <f>'Nike We Run Vilnius jaunimo 42 '!E67</f>
        <v/>
      </c>
      <c r="F66">
        <f>'Nike We Run Vilnius jaunimo 42 '!F67</f>
        <v/>
      </c>
      <c r="G66">
        <f>VLOOKUP('Nike We Run Vilnius jaunimo 42 '!G67, countries_full, 2, FALSE)</f>
        <v>0</v>
      </c>
      <c r="H66">
        <f>'Nike We Run Vilnius jaunimo 42 '!H67</f>
        <v/>
      </c>
      <c r="I66">
        <f>'Nike We Run Vilnius jaunimo 42 '!I67</f>
        <v>0</v>
      </c>
      <c r="J66" t="e">
        <f>VLOOKUP('Nike We Run Vilnius jaunimo 42 '!J67, product_full.102, 2, FALSE)</f>
        <v>#REF!</v>
      </c>
    </row>
    <row r="67" spans="1:10">
      <c r="A67">
        <f>'Nike We Run Vilnius jaunimo 42 '!A68</f>
        <v/>
      </c>
      <c r="B67">
        <f>'Nike We Run Vilnius jaunimo 42 '!B68</f>
        <v/>
      </c>
      <c r="C67" t="e">
        <f>VLOOKUP('Nike We Run Vilnius jaunimo 42 '!C68, genders_full, 2, FALSE)</f>
        <v>#N/A</v>
      </c>
      <c r="D67">
        <f>'Nike We Run Vilnius jaunimo 42 '!D68</f>
        <v/>
      </c>
      <c r="E67">
        <f>'Nike We Run Vilnius jaunimo 42 '!E68</f>
        <v/>
      </c>
      <c r="F67">
        <f>'Nike We Run Vilnius jaunimo 42 '!F68</f>
        <v/>
      </c>
      <c r="G67">
        <f>VLOOKUP('Nike We Run Vilnius jaunimo 42 '!G68, countries_full, 2, FALSE)</f>
        <v>0</v>
      </c>
      <c r="H67">
        <f>'Nike We Run Vilnius jaunimo 42 '!H68</f>
        <v/>
      </c>
      <c r="I67">
        <f>'Nike We Run Vilnius jaunimo 42 '!I68</f>
        <v>0</v>
      </c>
      <c r="J67" t="e">
        <f>VLOOKUP('Nike We Run Vilnius jaunimo 42 '!J68, product_full.102, 2, FALSE)</f>
        <v>#REF!</v>
      </c>
    </row>
    <row r="68" spans="1:10">
      <c r="A68">
        <f>'Nike We Run Vilnius jaunimo 42 '!A69</f>
        <v/>
      </c>
      <c r="B68">
        <f>'Nike We Run Vilnius jaunimo 42 '!B69</f>
        <v/>
      </c>
      <c r="C68" t="e">
        <f>VLOOKUP('Nike We Run Vilnius jaunimo 42 '!C69, genders_full, 2, FALSE)</f>
        <v>#N/A</v>
      </c>
      <c r="D68">
        <f>'Nike We Run Vilnius jaunimo 42 '!D69</f>
        <v/>
      </c>
      <c r="E68">
        <f>'Nike We Run Vilnius jaunimo 42 '!E69</f>
        <v/>
      </c>
      <c r="F68">
        <f>'Nike We Run Vilnius jaunimo 42 '!F69</f>
        <v/>
      </c>
      <c r="G68">
        <f>VLOOKUP('Nike We Run Vilnius jaunimo 42 '!G69, countries_full, 2, FALSE)</f>
        <v>0</v>
      </c>
      <c r="H68">
        <f>'Nike We Run Vilnius jaunimo 42 '!H69</f>
        <v/>
      </c>
      <c r="I68">
        <f>'Nike We Run Vilnius jaunimo 42 '!I69</f>
        <v>0</v>
      </c>
      <c r="J68" t="e">
        <f>VLOOKUP('Nike We Run Vilnius jaunimo 42 '!J69, product_full.102, 2, FALSE)</f>
        <v>#REF!</v>
      </c>
    </row>
    <row r="69" spans="1:10">
      <c r="A69">
        <f>'Nike We Run Vilnius jaunimo 42 '!A70</f>
        <v/>
      </c>
      <c r="B69">
        <f>'Nike We Run Vilnius jaunimo 42 '!B70</f>
        <v/>
      </c>
      <c r="C69" t="e">
        <f>VLOOKUP('Nike We Run Vilnius jaunimo 42 '!C70, genders_full, 2, FALSE)</f>
        <v>#N/A</v>
      </c>
      <c r="D69">
        <f>'Nike We Run Vilnius jaunimo 42 '!D70</f>
        <v/>
      </c>
      <c r="E69">
        <f>'Nike We Run Vilnius jaunimo 42 '!E70</f>
        <v/>
      </c>
      <c r="F69">
        <f>'Nike We Run Vilnius jaunimo 42 '!F70</f>
        <v/>
      </c>
      <c r="G69">
        <f>VLOOKUP('Nike We Run Vilnius jaunimo 42 '!G70, countries_full, 2, FALSE)</f>
        <v>0</v>
      </c>
      <c r="H69">
        <f>'Nike We Run Vilnius jaunimo 42 '!H70</f>
        <v/>
      </c>
      <c r="I69">
        <f>'Nike We Run Vilnius jaunimo 42 '!I70</f>
        <v>0</v>
      </c>
      <c r="J69" t="e">
        <f>VLOOKUP('Nike We Run Vilnius jaunimo 42 '!J70, product_full.102, 2, FALSE)</f>
        <v>#REF!</v>
      </c>
    </row>
    <row r="70" spans="1:10">
      <c r="A70">
        <f>'Nike We Run Vilnius jaunimo 42 '!A71</f>
        <v/>
      </c>
      <c r="B70">
        <f>'Nike We Run Vilnius jaunimo 42 '!B71</f>
        <v/>
      </c>
      <c r="C70" t="e">
        <f>VLOOKUP('Nike We Run Vilnius jaunimo 42 '!C71, genders_full, 2, FALSE)</f>
        <v>#N/A</v>
      </c>
      <c r="D70">
        <f>'Nike We Run Vilnius jaunimo 42 '!D71</f>
        <v/>
      </c>
      <c r="E70">
        <f>'Nike We Run Vilnius jaunimo 42 '!E71</f>
        <v/>
      </c>
      <c r="F70">
        <f>'Nike We Run Vilnius jaunimo 42 '!F71</f>
        <v/>
      </c>
      <c r="G70">
        <f>VLOOKUP('Nike We Run Vilnius jaunimo 42 '!G71, countries_full, 2, FALSE)</f>
        <v>0</v>
      </c>
      <c r="H70">
        <f>'Nike We Run Vilnius jaunimo 42 '!H71</f>
        <v/>
      </c>
      <c r="I70">
        <f>'Nike We Run Vilnius jaunimo 42 '!I71</f>
        <v>0</v>
      </c>
      <c r="J70" t="e">
        <f>VLOOKUP('Nike We Run Vilnius jaunimo 42 '!J71, product_full.102, 2, FALSE)</f>
        <v>#REF!</v>
      </c>
    </row>
    <row r="71" spans="1:10">
      <c r="A71">
        <f>'Nike We Run Vilnius jaunimo 42 '!A72</f>
        <v/>
      </c>
      <c r="B71">
        <f>'Nike We Run Vilnius jaunimo 42 '!B72</f>
        <v/>
      </c>
      <c r="C71" t="e">
        <f>VLOOKUP('Nike We Run Vilnius jaunimo 42 '!C72, genders_full, 2, FALSE)</f>
        <v>#N/A</v>
      </c>
      <c r="D71">
        <f>'Nike We Run Vilnius jaunimo 42 '!D72</f>
        <v/>
      </c>
      <c r="E71">
        <f>'Nike We Run Vilnius jaunimo 42 '!E72</f>
        <v/>
      </c>
      <c r="F71">
        <f>'Nike We Run Vilnius jaunimo 42 '!F72</f>
        <v/>
      </c>
      <c r="G71">
        <f>VLOOKUP('Nike We Run Vilnius jaunimo 42 '!G72, countries_full, 2, FALSE)</f>
        <v>0</v>
      </c>
      <c r="H71">
        <f>'Nike We Run Vilnius jaunimo 42 '!H72</f>
        <v/>
      </c>
      <c r="I71">
        <f>'Nike We Run Vilnius jaunimo 42 '!I72</f>
        <v>0</v>
      </c>
      <c r="J71" t="e">
        <f>VLOOKUP('Nike We Run Vilnius jaunimo 42 '!J72, product_full.102, 2, FALSE)</f>
        <v>#REF!</v>
      </c>
    </row>
    <row r="72" spans="1:10">
      <c r="A72">
        <f>'Nike We Run Vilnius jaunimo 42 '!A73</f>
        <v/>
      </c>
      <c r="B72">
        <f>'Nike We Run Vilnius jaunimo 42 '!B73</f>
        <v/>
      </c>
      <c r="C72" t="e">
        <f>VLOOKUP('Nike We Run Vilnius jaunimo 42 '!C73, genders_full, 2, FALSE)</f>
        <v>#N/A</v>
      </c>
      <c r="D72">
        <f>'Nike We Run Vilnius jaunimo 42 '!D73</f>
        <v/>
      </c>
      <c r="E72">
        <f>'Nike We Run Vilnius jaunimo 42 '!E73</f>
        <v/>
      </c>
      <c r="F72">
        <f>'Nike We Run Vilnius jaunimo 42 '!F73</f>
        <v/>
      </c>
      <c r="G72">
        <f>VLOOKUP('Nike We Run Vilnius jaunimo 42 '!G73, countries_full, 2, FALSE)</f>
        <v>0</v>
      </c>
      <c r="H72">
        <f>'Nike We Run Vilnius jaunimo 42 '!H73</f>
        <v/>
      </c>
      <c r="I72">
        <f>'Nike We Run Vilnius jaunimo 42 '!I73</f>
        <v>0</v>
      </c>
      <c r="J72" t="e">
        <f>VLOOKUP('Nike We Run Vilnius jaunimo 42 '!J73, product_full.102, 2, FALSE)</f>
        <v>#REF!</v>
      </c>
    </row>
    <row r="73" spans="1:10">
      <c r="A73">
        <f>'Nike We Run Vilnius jaunimo 42 '!A74</f>
        <v/>
      </c>
      <c r="B73">
        <f>'Nike We Run Vilnius jaunimo 42 '!B74</f>
        <v/>
      </c>
      <c r="C73" t="e">
        <f>VLOOKUP('Nike We Run Vilnius jaunimo 42 '!C74, genders_full, 2, FALSE)</f>
        <v>#N/A</v>
      </c>
      <c r="D73">
        <f>'Nike We Run Vilnius jaunimo 42 '!D74</f>
        <v/>
      </c>
      <c r="E73">
        <f>'Nike We Run Vilnius jaunimo 42 '!E74</f>
        <v/>
      </c>
      <c r="F73">
        <f>'Nike We Run Vilnius jaunimo 42 '!F74</f>
        <v/>
      </c>
      <c r="G73">
        <f>VLOOKUP('Nike We Run Vilnius jaunimo 42 '!G74, countries_full, 2, FALSE)</f>
        <v>0</v>
      </c>
      <c r="H73">
        <f>'Nike We Run Vilnius jaunimo 42 '!H74</f>
        <v/>
      </c>
      <c r="I73">
        <f>'Nike We Run Vilnius jaunimo 42 '!I74</f>
        <v>0</v>
      </c>
      <c r="J73" t="e">
        <f>VLOOKUP('Nike We Run Vilnius jaunimo 42 '!J74, product_full.102, 2, FALSE)</f>
        <v>#REF!</v>
      </c>
    </row>
    <row r="74" spans="1:10">
      <c r="A74">
        <f>'Nike We Run Vilnius jaunimo 42 '!A75</f>
        <v/>
      </c>
      <c r="B74">
        <f>'Nike We Run Vilnius jaunimo 42 '!B75</f>
        <v/>
      </c>
      <c r="C74" t="e">
        <f>VLOOKUP('Nike We Run Vilnius jaunimo 42 '!C75, genders_full, 2, FALSE)</f>
        <v>#N/A</v>
      </c>
      <c r="D74">
        <f>'Nike We Run Vilnius jaunimo 42 '!D75</f>
        <v/>
      </c>
      <c r="E74">
        <f>'Nike We Run Vilnius jaunimo 42 '!E75</f>
        <v/>
      </c>
      <c r="F74">
        <f>'Nike We Run Vilnius jaunimo 42 '!F75</f>
        <v/>
      </c>
      <c r="G74">
        <f>VLOOKUP('Nike We Run Vilnius jaunimo 42 '!G75, countries_full, 2, FALSE)</f>
        <v>0</v>
      </c>
      <c r="H74">
        <f>'Nike We Run Vilnius jaunimo 42 '!H75</f>
        <v/>
      </c>
      <c r="I74">
        <f>'Nike We Run Vilnius jaunimo 42 '!I75</f>
        <v>0</v>
      </c>
      <c r="J74" t="e">
        <f>VLOOKUP('Nike We Run Vilnius jaunimo 42 '!J75, product_full.102, 2, FALSE)</f>
        <v>#REF!</v>
      </c>
    </row>
    <row r="75" spans="1:10">
      <c r="A75">
        <f>'Nike We Run Vilnius jaunimo 42 '!A76</f>
        <v/>
      </c>
      <c r="B75">
        <f>'Nike We Run Vilnius jaunimo 42 '!B76</f>
        <v/>
      </c>
      <c r="C75" t="e">
        <f>VLOOKUP('Nike We Run Vilnius jaunimo 42 '!C76, genders_full, 2, FALSE)</f>
        <v>#N/A</v>
      </c>
      <c r="D75">
        <f>'Nike We Run Vilnius jaunimo 42 '!D76</f>
        <v/>
      </c>
      <c r="E75">
        <f>'Nike We Run Vilnius jaunimo 42 '!E76</f>
        <v/>
      </c>
      <c r="F75">
        <f>'Nike We Run Vilnius jaunimo 42 '!F76</f>
        <v/>
      </c>
      <c r="G75">
        <f>VLOOKUP('Nike We Run Vilnius jaunimo 42 '!G76, countries_full, 2, FALSE)</f>
        <v>0</v>
      </c>
      <c r="H75">
        <f>'Nike We Run Vilnius jaunimo 42 '!H76</f>
        <v/>
      </c>
      <c r="I75">
        <f>'Nike We Run Vilnius jaunimo 42 '!I76</f>
        <v>0</v>
      </c>
      <c r="J75" t="e">
        <f>VLOOKUP('Nike We Run Vilnius jaunimo 42 '!J76, product_full.102, 2, FALSE)</f>
        <v>#REF!</v>
      </c>
    </row>
    <row r="76" spans="1:10">
      <c r="A76">
        <f>'Nike We Run Vilnius jaunimo 42 '!A77</f>
        <v/>
      </c>
      <c r="B76">
        <f>'Nike We Run Vilnius jaunimo 42 '!B77</f>
        <v/>
      </c>
      <c r="C76" t="e">
        <f>VLOOKUP('Nike We Run Vilnius jaunimo 42 '!C77, genders_full, 2, FALSE)</f>
        <v>#N/A</v>
      </c>
      <c r="D76">
        <f>'Nike We Run Vilnius jaunimo 42 '!D77</f>
        <v/>
      </c>
      <c r="E76">
        <f>'Nike We Run Vilnius jaunimo 42 '!E77</f>
        <v/>
      </c>
      <c r="F76">
        <f>'Nike We Run Vilnius jaunimo 42 '!F77</f>
        <v/>
      </c>
      <c r="G76">
        <f>VLOOKUP('Nike We Run Vilnius jaunimo 42 '!G77, countries_full, 2, FALSE)</f>
        <v>0</v>
      </c>
      <c r="H76">
        <f>'Nike We Run Vilnius jaunimo 42 '!H77</f>
        <v/>
      </c>
      <c r="I76">
        <f>'Nike We Run Vilnius jaunimo 42 '!I77</f>
        <v>0</v>
      </c>
      <c r="J76" t="e">
        <f>VLOOKUP('Nike We Run Vilnius jaunimo 42 '!J77, product_full.102, 2, FALSE)</f>
        <v>#REF!</v>
      </c>
    </row>
    <row r="77" spans="1:10">
      <c r="A77">
        <f>'Nike We Run Vilnius jaunimo 42 '!A78</f>
        <v/>
      </c>
      <c r="B77">
        <f>'Nike We Run Vilnius jaunimo 42 '!B78</f>
        <v/>
      </c>
      <c r="C77" t="e">
        <f>VLOOKUP('Nike We Run Vilnius jaunimo 42 '!C78, genders_full, 2, FALSE)</f>
        <v>#N/A</v>
      </c>
      <c r="D77">
        <f>'Nike We Run Vilnius jaunimo 42 '!D78</f>
        <v/>
      </c>
      <c r="E77">
        <f>'Nike We Run Vilnius jaunimo 42 '!E78</f>
        <v/>
      </c>
      <c r="F77">
        <f>'Nike We Run Vilnius jaunimo 42 '!F78</f>
        <v/>
      </c>
      <c r="G77">
        <f>VLOOKUP('Nike We Run Vilnius jaunimo 42 '!G78, countries_full, 2, FALSE)</f>
        <v>0</v>
      </c>
      <c r="H77">
        <f>'Nike We Run Vilnius jaunimo 42 '!H78</f>
        <v/>
      </c>
      <c r="I77">
        <f>'Nike We Run Vilnius jaunimo 42 '!I78</f>
        <v>0</v>
      </c>
      <c r="J77" t="e">
        <f>VLOOKUP('Nike We Run Vilnius jaunimo 42 '!J78, product_full.102, 2, FALSE)</f>
        <v>#REF!</v>
      </c>
    </row>
    <row r="78" spans="1:10">
      <c r="A78">
        <f>'Nike We Run Vilnius jaunimo 42 '!A79</f>
        <v/>
      </c>
      <c r="B78">
        <f>'Nike We Run Vilnius jaunimo 42 '!B79</f>
        <v/>
      </c>
      <c r="C78" t="e">
        <f>VLOOKUP('Nike We Run Vilnius jaunimo 42 '!C79, genders_full, 2, FALSE)</f>
        <v>#N/A</v>
      </c>
      <c r="D78">
        <f>'Nike We Run Vilnius jaunimo 42 '!D79</f>
        <v/>
      </c>
      <c r="E78">
        <f>'Nike We Run Vilnius jaunimo 42 '!E79</f>
        <v/>
      </c>
      <c r="F78">
        <f>'Nike We Run Vilnius jaunimo 42 '!F79</f>
        <v/>
      </c>
      <c r="G78">
        <f>VLOOKUP('Nike We Run Vilnius jaunimo 42 '!G79, countries_full, 2, FALSE)</f>
        <v>0</v>
      </c>
      <c r="H78">
        <f>'Nike We Run Vilnius jaunimo 42 '!H79</f>
        <v/>
      </c>
      <c r="I78">
        <f>'Nike We Run Vilnius jaunimo 42 '!I79</f>
        <v>0</v>
      </c>
      <c r="J78" t="e">
        <f>VLOOKUP('Nike We Run Vilnius jaunimo 42 '!J79, product_full.102, 2, FALSE)</f>
        <v>#REF!</v>
      </c>
    </row>
    <row r="79" spans="1:10">
      <c r="A79">
        <f>'Nike We Run Vilnius jaunimo 42 '!A80</f>
        <v/>
      </c>
      <c r="B79">
        <f>'Nike We Run Vilnius jaunimo 42 '!B80</f>
        <v/>
      </c>
      <c r="C79" t="e">
        <f>VLOOKUP('Nike We Run Vilnius jaunimo 42 '!C80, genders_full, 2, FALSE)</f>
        <v>#N/A</v>
      </c>
      <c r="D79">
        <f>'Nike We Run Vilnius jaunimo 42 '!D80</f>
        <v/>
      </c>
      <c r="E79">
        <f>'Nike We Run Vilnius jaunimo 42 '!E80</f>
        <v/>
      </c>
      <c r="F79">
        <f>'Nike We Run Vilnius jaunimo 42 '!F80</f>
        <v/>
      </c>
      <c r="G79">
        <f>VLOOKUP('Nike We Run Vilnius jaunimo 42 '!G80, countries_full, 2, FALSE)</f>
        <v>0</v>
      </c>
      <c r="H79">
        <f>'Nike We Run Vilnius jaunimo 42 '!H80</f>
        <v/>
      </c>
      <c r="I79">
        <f>'Nike We Run Vilnius jaunimo 42 '!I80</f>
        <v>0</v>
      </c>
      <c r="J79" t="e">
        <f>VLOOKUP('Nike We Run Vilnius jaunimo 42 '!J80, product_full.102, 2, FALSE)</f>
        <v>#REF!</v>
      </c>
    </row>
    <row r="80" spans="1:10">
      <c r="A80">
        <f>'Nike We Run Vilnius jaunimo 42 '!A81</f>
        <v/>
      </c>
      <c r="B80">
        <f>'Nike We Run Vilnius jaunimo 42 '!B81</f>
        <v/>
      </c>
      <c r="C80" t="e">
        <f>VLOOKUP('Nike We Run Vilnius jaunimo 42 '!C81, genders_full, 2, FALSE)</f>
        <v>#N/A</v>
      </c>
      <c r="D80">
        <f>'Nike We Run Vilnius jaunimo 42 '!D81</f>
        <v/>
      </c>
      <c r="E80">
        <f>'Nike We Run Vilnius jaunimo 42 '!E81</f>
        <v/>
      </c>
      <c r="F80">
        <f>'Nike We Run Vilnius jaunimo 42 '!F81</f>
        <v/>
      </c>
      <c r="G80">
        <f>VLOOKUP('Nike We Run Vilnius jaunimo 42 '!G81, countries_full, 2, FALSE)</f>
        <v>0</v>
      </c>
      <c r="H80">
        <f>'Nike We Run Vilnius jaunimo 42 '!H81</f>
        <v/>
      </c>
      <c r="I80">
        <f>'Nike We Run Vilnius jaunimo 42 '!I81</f>
        <v>0</v>
      </c>
      <c r="J80" t="e">
        <f>VLOOKUP('Nike We Run Vilnius jaunimo 42 '!J81, product_full.102, 2, FALSE)</f>
        <v>#REF!</v>
      </c>
    </row>
    <row r="81" spans="1:10">
      <c r="A81">
        <f>'Nike We Run Vilnius jaunimo 42 '!A82</f>
        <v/>
      </c>
      <c r="B81">
        <f>'Nike We Run Vilnius jaunimo 42 '!B82</f>
        <v/>
      </c>
      <c r="C81" t="e">
        <f>VLOOKUP('Nike We Run Vilnius jaunimo 42 '!C82, genders_full, 2, FALSE)</f>
        <v>#N/A</v>
      </c>
      <c r="D81">
        <f>'Nike We Run Vilnius jaunimo 42 '!D82</f>
        <v/>
      </c>
      <c r="E81">
        <f>'Nike We Run Vilnius jaunimo 42 '!E82</f>
        <v/>
      </c>
      <c r="F81">
        <f>'Nike We Run Vilnius jaunimo 42 '!F82</f>
        <v/>
      </c>
      <c r="G81">
        <f>VLOOKUP('Nike We Run Vilnius jaunimo 42 '!G82, countries_full, 2, FALSE)</f>
        <v>0</v>
      </c>
      <c r="H81">
        <f>'Nike We Run Vilnius jaunimo 42 '!H82</f>
        <v/>
      </c>
      <c r="I81">
        <f>'Nike We Run Vilnius jaunimo 42 '!I82</f>
        <v>0</v>
      </c>
      <c r="J81" t="e">
        <f>VLOOKUP('Nike We Run Vilnius jaunimo 42 '!J82, product_full.102, 2, FALSE)</f>
        <v>#REF!</v>
      </c>
    </row>
    <row r="82" spans="1:10">
      <c r="A82">
        <f>'Nike We Run Vilnius jaunimo 42 '!A83</f>
        <v/>
      </c>
      <c r="B82">
        <f>'Nike We Run Vilnius jaunimo 42 '!B83</f>
        <v/>
      </c>
      <c r="C82" t="e">
        <f>VLOOKUP('Nike We Run Vilnius jaunimo 42 '!C83, genders_full, 2, FALSE)</f>
        <v>#N/A</v>
      </c>
      <c r="D82">
        <f>'Nike We Run Vilnius jaunimo 42 '!D83</f>
        <v/>
      </c>
      <c r="E82">
        <f>'Nike We Run Vilnius jaunimo 42 '!E83</f>
        <v/>
      </c>
      <c r="F82">
        <f>'Nike We Run Vilnius jaunimo 42 '!F83</f>
        <v/>
      </c>
      <c r="G82">
        <f>VLOOKUP('Nike We Run Vilnius jaunimo 42 '!G83, countries_full, 2, FALSE)</f>
        <v>0</v>
      </c>
      <c r="H82">
        <f>'Nike We Run Vilnius jaunimo 42 '!H83</f>
        <v/>
      </c>
      <c r="I82">
        <f>'Nike We Run Vilnius jaunimo 42 '!I83</f>
        <v>0</v>
      </c>
      <c r="J82" t="e">
        <f>VLOOKUP('Nike We Run Vilnius jaunimo 42 '!J83, product_full.102, 2, FALSE)</f>
        <v>#REF!</v>
      </c>
    </row>
    <row r="83" spans="1:10">
      <c r="A83">
        <f>'Nike We Run Vilnius jaunimo 42 '!A84</f>
        <v/>
      </c>
      <c r="B83">
        <f>'Nike We Run Vilnius jaunimo 42 '!B84</f>
        <v/>
      </c>
      <c r="C83" t="e">
        <f>VLOOKUP('Nike We Run Vilnius jaunimo 42 '!C84, genders_full, 2, FALSE)</f>
        <v>#N/A</v>
      </c>
      <c r="D83">
        <f>'Nike We Run Vilnius jaunimo 42 '!D84</f>
        <v/>
      </c>
      <c r="E83">
        <f>'Nike We Run Vilnius jaunimo 42 '!E84</f>
        <v/>
      </c>
      <c r="F83">
        <f>'Nike We Run Vilnius jaunimo 42 '!F84</f>
        <v/>
      </c>
      <c r="G83">
        <f>VLOOKUP('Nike We Run Vilnius jaunimo 42 '!G84, countries_full, 2, FALSE)</f>
        <v>0</v>
      </c>
      <c r="H83">
        <f>'Nike We Run Vilnius jaunimo 42 '!H84</f>
        <v/>
      </c>
      <c r="I83">
        <f>'Nike We Run Vilnius jaunimo 42 '!I84</f>
        <v>0</v>
      </c>
      <c r="J83" t="e">
        <f>VLOOKUP('Nike We Run Vilnius jaunimo 42 '!J84, product_full.102, 2, FALSE)</f>
        <v>#REF!</v>
      </c>
    </row>
    <row r="84" spans="1:10">
      <c r="A84">
        <f>'Nike We Run Vilnius jaunimo 42 '!A85</f>
        <v/>
      </c>
      <c r="B84">
        <f>'Nike We Run Vilnius jaunimo 42 '!B85</f>
        <v/>
      </c>
      <c r="C84" t="e">
        <f>VLOOKUP('Nike We Run Vilnius jaunimo 42 '!C85, genders_full, 2, FALSE)</f>
        <v>#N/A</v>
      </c>
      <c r="D84">
        <f>'Nike We Run Vilnius jaunimo 42 '!D85</f>
        <v/>
      </c>
      <c r="E84">
        <f>'Nike We Run Vilnius jaunimo 42 '!E85</f>
        <v/>
      </c>
      <c r="F84">
        <f>'Nike We Run Vilnius jaunimo 42 '!F85</f>
        <v/>
      </c>
      <c r="G84">
        <f>VLOOKUP('Nike We Run Vilnius jaunimo 42 '!G85, countries_full, 2, FALSE)</f>
        <v>0</v>
      </c>
      <c r="H84">
        <f>'Nike We Run Vilnius jaunimo 42 '!H85</f>
        <v/>
      </c>
      <c r="I84">
        <f>'Nike We Run Vilnius jaunimo 42 '!I85</f>
        <v>0</v>
      </c>
      <c r="J84" t="e">
        <f>VLOOKUP('Nike We Run Vilnius jaunimo 42 '!J85, product_full.102, 2, FALSE)</f>
        <v>#REF!</v>
      </c>
    </row>
    <row r="85" spans="1:10">
      <c r="A85">
        <f>'Nike We Run Vilnius jaunimo 42 '!A86</f>
        <v/>
      </c>
      <c r="B85">
        <f>'Nike We Run Vilnius jaunimo 42 '!B86</f>
        <v/>
      </c>
      <c r="C85" t="e">
        <f>VLOOKUP('Nike We Run Vilnius jaunimo 42 '!C86, genders_full, 2, FALSE)</f>
        <v>#N/A</v>
      </c>
      <c r="D85">
        <f>'Nike We Run Vilnius jaunimo 42 '!D86</f>
        <v/>
      </c>
      <c r="E85">
        <f>'Nike We Run Vilnius jaunimo 42 '!E86</f>
        <v/>
      </c>
      <c r="F85">
        <f>'Nike We Run Vilnius jaunimo 42 '!F86</f>
        <v/>
      </c>
      <c r="G85">
        <f>VLOOKUP('Nike We Run Vilnius jaunimo 42 '!G86, countries_full, 2, FALSE)</f>
        <v>0</v>
      </c>
      <c r="H85">
        <f>'Nike We Run Vilnius jaunimo 42 '!H86</f>
        <v/>
      </c>
      <c r="I85">
        <f>'Nike We Run Vilnius jaunimo 42 '!I86</f>
        <v>0</v>
      </c>
      <c r="J85" t="e">
        <f>VLOOKUP('Nike We Run Vilnius jaunimo 42 '!J86, product_full.102, 2, FALSE)</f>
        <v>#REF!</v>
      </c>
    </row>
    <row r="86" spans="1:10">
      <c r="A86">
        <f>'Nike We Run Vilnius jaunimo 42 '!A87</f>
        <v/>
      </c>
      <c r="B86">
        <f>'Nike We Run Vilnius jaunimo 42 '!B87</f>
        <v/>
      </c>
      <c r="C86" t="e">
        <f>VLOOKUP('Nike We Run Vilnius jaunimo 42 '!C87, genders_full, 2, FALSE)</f>
        <v>#N/A</v>
      </c>
      <c r="D86">
        <f>'Nike We Run Vilnius jaunimo 42 '!D87</f>
        <v/>
      </c>
      <c r="E86">
        <f>'Nike We Run Vilnius jaunimo 42 '!E87</f>
        <v/>
      </c>
      <c r="F86">
        <f>'Nike We Run Vilnius jaunimo 42 '!F87</f>
        <v/>
      </c>
      <c r="G86">
        <f>VLOOKUP('Nike We Run Vilnius jaunimo 42 '!G87, countries_full, 2, FALSE)</f>
        <v>0</v>
      </c>
      <c r="H86">
        <f>'Nike We Run Vilnius jaunimo 42 '!H87</f>
        <v/>
      </c>
      <c r="I86">
        <f>'Nike We Run Vilnius jaunimo 42 '!I87</f>
        <v>0</v>
      </c>
      <c r="J86" t="e">
        <f>VLOOKUP('Nike We Run Vilnius jaunimo 42 '!J87, product_full.102, 2, FALSE)</f>
        <v>#REF!</v>
      </c>
    </row>
    <row r="87" spans="1:10">
      <c r="A87">
        <f>'Nike We Run Vilnius jaunimo 42 '!A88</f>
        <v/>
      </c>
      <c r="B87">
        <f>'Nike We Run Vilnius jaunimo 42 '!B88</f>
        <v/>
      </c>
      <c r="C87" t="e">
        <f>VLOOKUP('Nike We Run Vilnius jaunimo 42 '!C88, genders_full, 2, FALSE)</f>
        <v>#N/A</v>
      </c>
      <c r="D87">
        <f>'Nike We Run Vilnius jaunimo 42 '!D88</f>
        <v/>
      </c>
      <c r="E87">
        <f>'Nike We Run Vilnius jaunimo 42 '!E88</f>
        <v/>
      </c>
      <c r="F87">
        <f>'Nike We Run Vilnius jaunimo 42 '!F88</f>
        <v/>
      </c>
      <c r="G87">
        <f>VLOOKUP('Nike We Run Vilnius jaunimo 42 '!G88, countries_full, 2, FALSE)</f>
        <v>0</v>
      </c>
      <c r="H87">
        <f>'Nike We Run Vilnius jaunimo 42 '!H88</f>
        <v/>
      </c>
      <c r="I87">
        <f>'Nike We Run Vilnius jaunimo 42 '!I88</f>
        <v>0</v>
      </c>
      <c r="J87" t="e">
        <f>VLOOKUP('Nike We Run Vilnius jaunimo 42 '!J88, product_full.102, 2, FALSE)</f>
        <v>#REF!</v>
      </c>
    </row>
    <row r="88" spans="1:10">
      <c r="A88">
        <f>'Nike We Run Vilnius jaunimo 42 '!A89</f>
        <v/>
      </c>
      <c r="B88">
        <f>'Nike We Run Vilnius jaunimo 42 '!B89</f>
        <v/>
      </c>
      <c r="C88" t="e">
        <f>VLOOKUP('Nike We Run Vilnius jaunimo 42 '!C89, genders_full, 2, FALSE)</f>
        <v>#N/A</v>
      </c>
      <c r="D88">
        <f>'Nike We Run Vilnius jaunimo 42 '!D89</f>
        <v/>
      </c>
      <c r="E88">
        <f>'Nike We Run Vilnius jaunimo 42 '!E89</f>
        <v/>
      </c>
      <c r="F88">
        <f>'Nike We Run Vilnius jaunimo 42 '!F89</f>
        <v/>
      </c>
      <c r="G88">
        <f>VLOOKUP('Nike We Run Vilnius jaunimo 42 '!G89, countries_full, 2, FALSE)</f>
        <v>0</v>
      </c>
      <c r="H88">
        <f>'Nike We Run Vilnius jaunimo 42 '!H89</f>
        <v/>
      </c>
      <c r="I88">
        <f>'Nike We Run Vilnius jaunimo 42 '!I89</f>
        <v>0</v>
      </c>
      <c r="J88" t="e">
        <f>VLOOKUP('Nike We Run Vilnius jaunimo 42 '!J89, product_full.102, 2, FALSE)</f>
        <v>#REF!</v>
      </c>
    </row>
    <row r="89" spans="1:10">
      <c r="A89">
        <f>'Nike We Run Vilnius jaunimo 42 '!A90</f>
        <v/>
      </c>
      <c r="B89">
        <f>'Nike We Run Vilnius jaunimo 42 '!B90</f>
        <v/>
      </c>
      <c r="C89" t="e">
        <f>VLOOKUP('Nike We Run Vilnius jaunimo 42 '!C90, genders_full, 2, FALSE)</f>
        <v>#N/A</v>
      </c>
      <c r="D89">
        <f>'Nike We Run Vilnius jaunimo 42 '!D90</f>
        <v/>
      </c>
      <c r="E89">
        <f>'Nike We Run Vilnius jaunimo 42 '!E90</f>
        <v/>
      </c>
      <c r="F89">
        <f>'Nike We Run Vilnius jaunimo 42 '!F90</f>
        <v/>
      </c>
      <c r="G89">
        <f>VLOOKUP('Nike We Run Vilnius jaunimo 42 '!G90, countries_full, 2, FALSE)</f>
        <v>0</v>
      </c>
      <c r="H89">
        <f>'Nike We Run Vilnius jaunimo 42 '!H90</f>
        <v/>
      </c>
      <c r="I89">
        <f>'Nike We Run Vilnius jaunimo 42 '!I90</f>
        <v>0</v>
      </c>
      <c r="J89" t="e">
        <f>VLOOKUP('Nike We Run Vilnius jaunimo 42 '!J90, product_full.102, 2, FALSE)</f>
        <v>#REF!</v>
      </c>
    </row>
    <row r="90" spans="1:10">
      <c r="A90">
        <f>'Nike We Run Vilnius jaunimo 42 '!A91</f>
        <v/>
      </c>
      <c r="B90">
        <f>'Nike We Run Vilnius jaunimo 42 '!B91</f>
        <v/>
      </c>
      <c r="C90" t="e">
        <f>VLOOKUP('Nike We Run Vilnius jaunimo 42 '!C91, genders_full, 2, FALSE)</f>
        <v>#N/A</v>
      </c>
      <c r="D90">
        <f>'Nike We Run Vilnius jaunimo 42 '!D91</f>
        <v/>
      </c>
      <c r="E90">
        <f>'Nike We Run Vilnius jaunimo 42 '!E91</f>
        <v/>
      </c>
      <c r="F90">
        <f>'Nike We Run Vilnius jaunimo 42 '!F91</f>
        <v/>
      </c>
      <c r="G90">
        <f>VLOOKUP('Nike We Run Vilnius jaunimo 42 '!G91, countries_full, 2, FALSE)</f>
        <v>0</v>
      </c>
      <c r="H90">
        <f>'Nike We Run Vilnius jaunimo 42 '!H91</f>
        <v/>
      </c>
      <c r="I90">
        <f>'Nike We Run Vilnius jaunimo 42 '!I91</f>
        <v>0</v>
      </c>
      <c r="J90" t="e">
        <f>VLOOKUP('Nike We Run Vilnius jaunimo 42 '!J91, product_full.102, 2, FALSE)</f>
        <v>#REF!</v>
      </c>
    </row>
    <row r="91" spans="1:10">
      <c r="A91">
        <f>'Nike We Run Vilnius jaunimo 42 '!A92</f>
        <v/>
      </c>
      <c r="B91">
        <f>'Nike We Run Vilnius jaunimo 42 '!B92</f>
        <v/>
      </c>
      <c r="C91" t="e">
        <f>VLOOKUP('Nike We Run Vilnius jaunimo 42 '!C92, genders_full, 2, FALSE)</f>
        <v>#N/A</v>
      </c>
      <c r="D91">
        <f>'Nike We Run Vilnius jaunimo 42 '!D92</f>
        <v/>
      </c>
      <c r="E91">
        <f>'Nike We Run Vilnius jaunimo 42 '!E92</f>
        <v/>
      </c>
      <c r="F91">
        <f>'Nike We Run Vilnius jaunimo 42 '!F92</f>
        <v/>
      </c>
      <c r="G91">
        <f>VLOOKUP('Nike We Run Vilnius jaunimo 42 '!G92, countries_full, 2, FALSE)</f>
        <v>0</v>
      </c>
      <c r="H91">
        <f>'Nike We Run Vilnius jaunimo 42 '!H92</f>
        <v/>
      </c>
      <c r="I91">
        <f>'Nike We Run Vilnius jaunimo 42 '!I92</f>
        <v>0</v>
      </c>
      <c r="J91" t="e">
        <f>VLOOKUP('Nike We Run Vilnius jaunimo 42 '!J92, product_full.102, 2, FALSE)</f>
        <v>#REF!</v>
      </c>
    </row>
    <row r="92" spans="1:10">
      <c r="A92">
        <f>'Nike We Run Vilnius jaunimo 42 '!A93</f>
        <v/>
      </c>
      <c r="B92">
        <f>'Nike We Run Vilnius jaunimo 42 '!B93</f>
        <v/>
      </c>
      <c r="C92" t="e">
        <f>VLOOKUP('Nike We Run Vilnius jaunimo 42 '!C93, genders_full, 2, FALSE)</f>
        <v>#N/A</v>
      </c>
      <c r="D92">
        <f>'Nike We Run Vilnius jaunimo 42 '!D93</f>
        <v/>
      </c>
      <c r="E92">
        <f>'Nike We Run Vilnius jaunimo 42 '!E93</f>
        <v/>
      </c>
      <c r="F92">
        <f>'Nike We Run Vilnius jaunimo 42 '!F93</f>
        <v/>
      </c>
      <c r="G92">
        <f>VLOOKUP('Nike We Run Vilnius jaunimo 42 '!G93, countries_full, 2, FALSE)</f>
        <v>0</v>
      </c>
      <c r="H92">
        <f>'Nike We Run Vilnius jaunimo 42 '!H93</f>
        <v/>
      </c>
      <c r="I92">
        <f>'Nike We Run Vilnius jaunimo 42 '!I93</f>
        <v>0</v>
      </c>
      <c r="J92" t="e">
        <f>VLOOKUP('Nike We Run Vilnius jaunimo 42 '!J93, product_full.102, 2, FALSE)</f>
        <v>#REF!</v>
      </c>
    </row>
    <row r="93" spans="1:10">
      <c r="A93">
        <f>'Nike We Run Vilnius jaunimo 42 '!A94</f>
        <v/>
      </c>
      <c r="B93">
        <f>'Nike We Run Vilnius jaunimo 42 '!B94</f>
        <v/>
      </c>
      <c r="C93" t="e">
        <f>VLOOKUP('Nike We Run Vilnius jaunimo 42 '!C94, genders_full, 2, FALSE)</f>
        <v>#N/A</v>
      </c>
      <c r="D93">
        <f>'Nike We Run Vilnius jaunimo 42 '!D94</f>
        <v/>
      </c>
      <c r="E93">
        <f>'Nike We Run Vilnius jaunimo 42 '!E94</f>
        <v/>
      </c>
      <c r="F93">
        <f>'Nike We Run Vilnius jaunimo 42 '!F94</f>
        <v/>
      </c>
      <c r="G93">
        <f>VLOOKUP('Nike We Run Vilnius jaunimo 42 '!G94, countries_full, 2, FALSE)</f>
        <v>0</v>
      </c>
      <c r="H93">
        <f>'Nike We Run Vilnius jaunimo 42 '!H94</f>
        <v/>
      </c>
      <c r="I93">
        <f>'Nike We Run Vilnius jaunimo 42 '!I94</f>
        <v>0</v>
      </c>
      <c r="J93" t="e">
        <f>VLOOKUP('Nike We Run Vilnius jaunimo 42 '!J94, product_full.102, 2, FALSE)</f>
        <v>#REF!</v>
      </c>
    </row>
    <row r="94" spans="1:10">
      <c r="A94">
        <f>'Nike We Run Vilnius jaunimo 42 '!A95</f>
        <v/>
      </c>
      <c r="B94">
        <f>'Nike We Run Vilnius jaunimo 42 '!B95</f>
        <v/>
      </c>
      <c r="C94" t="e">
        <f>VLOOKUP('Nike We Run Vilnius jaunimo 42 '!C95, genders_full, 2, FALSE)</f>
        <v>#N/A</v>
      </c>
      <c r="D94">
        <f>'Nike We Run Vilnius jaunimo 42 '!D95</f>
        <v/>
      </c>
      <c r="E94">
        <f>'Nike We Run Vilnius jaunimo 42 '!E95</f>
        <v/>
      </c>
      <c r="F94">
        <f>'Nike We Run Vilnius jaunimo 42 '!F95</f>
        <v/>
      </c>
      <c r="G94">
        <f>VLOOKUP('Nike We Run Vilnius jaunimo 42 '!G95, countries_full, 2, FALSE)</f>
        <v>0</v>
      </c>
      <c r="H94">
        <f>'Nike We Run Vilnius jaunimo 42 '!H95</f>
        <v/>
      </c>
      <c r="I94">
        <f>'Nike We Run Vilnius jaunimo 42 '!I95</f>
        <v>0</v>
      </c>
      <c r="J94" t="e">
        <f>VLOOKUP('Nike We Run Vilnius jaunimo 42 '!J95, product_full.102, 2, FALSE)</f>
        <v>#REF!</v>
      </c>
    </row>
    <row r="95" spans="1:10">
      <c r="A95">
        <f>'Nike We Run Vilnius jaunimo 42 '!A96</f>
        <v/>
      </c>
      <c r="B95">
        <f>'Nike We Run Vilnius jaunimo 42 '!B96</f>
        <v/>
      </c>
      <c r="C95" t="e">
        <f>VLOOKUP('Nike We Run Vilnius jaunimo 42 '!C96, genders_full, 2, FALSE)</f>
        <v>#N/A</v>
      </c>
      <c r="D95">
        <f>'Nike We Run Vilnius jaunimo 42 '!D96</f>
        <v/>
      </c>
      <c r="E95">
        <f>'Nike We Run Vilnius jaunimo 42 '!E96</f>
        <v/>
      </c>
      <c r="F95">
        <f>'Nike We Run Vilnius jaunimo 42 '!F96</f>
        <v/>
      </c>
      <c r="G95">
        <f>VLOOKUP('Nike We Run Vilnius jaunimo 42 '!G96, countries_full, 2, FALSE)</f>
        <v>0</v>
      </c>
      <c r="H95">
        <f>'Nike We Run Vilnius jaunimo 42 '!H96</f>
        <v/>
      </c>
      <c r="I95">
        <f>'Nike We Run Vilnius jaunimo 42 '!I96</f>
        <v>0</v>
      </c>
      <c r="J95" t="e">
        <f>VLOOKUP('Nike We Run Vilnius jaunimo 42 '!J96, product_full.102, 2, FALSE)</f>
        <v>#REF!</v>
      </c>
    </row>
    <row r="96" spans="1:10">
      <c r="A96">
        <f>'Nike We Run Vilnius jaunimo 42 '!A97</f>
        <v/>
      </c>
      <c r="B96">
        <f>'Nike We Run Vilnius jaunimo 42 '!B97</f>
        <v/>
      </c>
      <c r="C96" t="e">
        <f>VLOOKUP('Nike We Run Vilnius jaunimo 42 '!C97, genders_full, 2, FALSE)</f>
        <v>#N/A</v>
      </c>
      <c r="D96">
        <f>'Nike We Run Vilnius jaunimo 42 '!D97</f>
        <v/>
      </c>
      <c r="E96">
        <f>'Nike We Run Vilnius jaunimo 42 '!E97</f>
        <v/>
      </c>
      <c r="F96">
        <f>'Nike We Run Vilnius jaunimo 42 '!F97</f>
        <v/>
      </c>
      <c r="G96">
        <f>VLOOKUP('Nike We Run Vilnius jaunimo 42 '!G97, countries_full, 2, FALSE)</f>
        <v>0</v>
      </c>
      <c r="H96">
        <f>'Nike We Run Vilnius jaunimo 42 '!H97</f>
        <v/>
      </c>
      <c r="I96">
        <f>'Nike We Run Vilnius jaunimo 42 '!I97</f>
        <v>0</v>
      </c>
      <c r="J96" t="e">
        <f>VLOOKUP('Nike We Run Vilnius jaunimo 42 '!J97, product_full.102, 2, FALSE)</f>
        <v>#REF!</v>
      </c>
    </row>
    <row r="97" spans="1:10">
      <c r="A97">
        <f>'Nike We Run Vilnius jaunimo 42 '!A98</f>
        <v/>
      </c>
      <c r="B97">
        <f>'Nike We Run Vilnius jaunimo 42 '!B98</f>
        <v/>
      </c>
      <c r="C97" t="e">
        <f>VLOOKUP('Nike We Run Vilnius jaunimo 42 '!C98, genders_full, 2, FALSE)</f>
        <v>#N/A</v>
      </c>
      <c r="D97">
        <f>'Nike We Run Vilnius jaunimo 42 '!D98</f>
        <v/>
      </c>
      <c r="E97">
        <f>'Nike We Run Vilnius jaunimo 42 '!E98</f>
        <v/>
      </c>
      <c r="F97">
        <f>'Nike We Run Vilnius jaunimo 42 '!F98</f>
        <v/>
      </c>
      <c r="G97">
        <f>VLOOKUP('Nike We Run Vilnius jaunimo 42 '!G98, countries_full, 2, FALSE)</f>
        <v>0</v>
      </c>
      <c r="H97">
        <f>'Nike We Run Vilnius jaunimo 42 '!H98</f>
        <v/>
      </c>
      <c r="I97">
        <f>'Nike We Run Vilnius jaunimo 42 '!I98</f>
        <v>0</v>
      </c>
      <c r="J97" t="e">
        <f>VLOOKUP('Nike We Run Vilnius jaunimo 42 '!J98, product_full.102, 2, FALSE)</f>
        <v>#REF!</v>
      </c>
    </row>
    <row r="98" spans="1:10">
      <c r="A98">
        <f>'Nike We Run Vilnius jaunimo 42 '!A99</f>
        <v/>
      </c>
      <c r="B98">
        <f>'Nike We Run Vilnius jaunimo 42 '!B99</f>
        <v/>
      </c>
      <c r="C98" t="e">
        <f>VLOOKUP('Nike We Run Vilnius jaunimo 42 '!C99, genders_full, 2, FALSE)</f>
        <v>#N/A</v>
      </c>
      <c r="D98">
        <f>'Nike We Run Vilnius jaunimo 42 '!D99</f>
        <v/>
      </c>
      <c r="E98">
        <f>'Nike We Run Vilnius jaunimo 42 '!E99</f>
        <v/>
      </c>
      <c r="F98">
        <f>'Nike We Run Vilnius jaunimo 42 '!F99</f>
        <v/>
      </c>
      <c r="G98">
        <f>VLOOKUP('Nike We Run Vilnius jaunimo 42 '!G99, countries_full, 2, FALSE)</f>
        <v>0</v>
      </c>
      <c r="H98">
        <f>'Nike We Run Vilnius jaunimo 42 '!H99</f>
        <v/>
      </c>
      <c r="I98">
        <f>'Nike We Run Vilnius jaunimo 42 '!I99</f>
        <v>0</v>
      </c>
      <c r="J98" t="e">
        <f>VLOOKUP('Nike We Run Vilnius jaunimo 42 '!J99, product_full.102, 2, FALSE)</f>
        <v>#REF!</v>
      </c>
    </row>
    <row r="99" spans="1:10">
      <c r="A99">
        <f>'Nike We Run Vilnius jaunimo 42 '!A100</f>
        <v/>
      </c>
      <c r="B99">
        <f>'Nike We Run Vilnius jaunimo 42 '!B100</f>
        <v/>
      </c>
      <c r="C99" t="e">
        <f>VLOOKUP('Nike We Run Vilnius jaunimo 42 '!C100, genders_full, 2, FALSE)</f>
        <v>#N/A</v>
      </c>
      <c r="D99">
        <f>'Nike We Run Vilnius jaunimo 42 '!D100</f>
        <v/>
      </c>
      <c r="E99">
        <f>'Nike We Run Vilnius jaunimo 42 '!E100</f>
        <v/>
      </c>
      <c r="F99">
        <f>'Nike We Run Vilnius jaunimo 42 '!F100</f>
        <v/>
      </c>
      <c r="G99">
        <f>VLOOKUP('Nike We Run Vilnius jaunimo 42 '!G100, countries_full, 2, FALSE)</f>
        <v>0</v>
      </c>
      <c r="H99">
        <f>'Nike We Run Vilnius jaunimo 42 '!H100</f>
        <v/>
      </c>
      <c r="I99">
        <f>'Nike We Run Vilnius jaunimo 42 '!I100</f>
        <v>0</v>
      </c>
      <c r="J99" t="e">
        <f>VLOOKUP('Nike We Run Vilnius jaunimo 42 '!J100, product_full.102, 2, FALSE)</f>
        <v>#REF!</v>
      </c>
    </row>
    <row r="100" spans="1:10">
      <c r="A100">
        <f>'Nike We Run Vilnius jaunimo 42 '!A101</f>
        <v/>
      </c>
      <c r="B100">
        <f>'Nike We Run Vilnius jaunimo 42 '!B101</f>
        <v/>
      </c>
      <c r="C100" t="e">
        <f>VLOOKUP('Nike We Run Vilnius jaunimo 42 '!C101, genders_full, 2, FALSE)</f>
        <v>#N/A</v>
      </c>
      <c r="D100">
        <f>'Nike We Run Vilnius jaunimo 42 '!D101</f>
        <v/>
      </c>
      <c r="E100">
        <f>'Nike We Run Vilnius jaunimo 42 '!E101</f>
        <v/>
      </c>
      <c r="F100">
        <f>'Nike We Run Vilnius jaunimo 42 '!F101</f>
        <v/>
      </c>
      <c r="G100">
        <f>VLOOKUP('Nike We Run Vilnius jaunimo 42 '!G101, countries_full, 2, FALSE)</f>
        <v>0</v>
      </c>
      <c r="H100">
        <f>'Nike We Run Vilnius jaunimo 42 '!H101</f>
        <v/>
      </c>
      <c r="I100">
        <f>'Nike We Run Vilnius jaunimo 42 '!I101</f>
        <v>0</v>
      </c>
      <c r="J100" t="e">
        <f>VLOOKUP('Nike We Run Vilnius jaunimo 42 '!J101, product_full.102, 2, FALSE)</f>
        <v>#REF!</v>
      </c>
    </row>
    <row r="101" spans="1:10">
      <c r="J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metadata!O1:O9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metadata!S1:S3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1"/>
  <sheetViews>
    <sheetView tabSelected="0" workbookViewId="0" showGridLines="true" showRowColHeaders="1">
      <selection activeCell="K101" sqref="K101"/>
    </sheetView>
  </sheetViews>
  <sheetFormatPr defaultRowHeight="14.4" outlineLevelRow="0" outlineLevelCol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11</v>
      </c>
      <c r="K1" t="s">
        <v>12</v>
      </c>
    </row>
    <row r="2" spans="1:11">
      <c r="A2" s="1"/>
      <c r="B2" s="1"/>
      <c r="C2" s="1"/>
      <c r="D2" s="1"/>
      <c r="E2" s="1"/>
      <c r="F2" s="1"/>
      <c r="G2" s="1"/>
      <c r="H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J101" s="1"/>
      <c r="K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metadata!S1:S3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metadata!U1:U5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01"/>
  <sheetViews>
    <sheetView tabSelected="0" workbookViewId="0" showGridLines="true" showRowColHeaders="1">
      <selection activeCell="J101" sqref="J101"/>
    </sheetView>
  </sheetViews>
  <sheetFormatPr defaultRowHeight="14.4" outlineLevelRow="0" outlineLevelCol="0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0">
      <c r="A2" s="1"/>
      <c r="B2" s="1"/>
      <c r="C2" s="1"/>
      <c r="D2" s="1"/>
      <c r="E2" s="1"/>
      <c r="F2" s="1"/>
      <c r="G2" s="1"/>
      <c r="H2" s="1"/>
      <c r="J2" s="1"/>
    </row>
    <row r="3" spans="1:10">
      <c r="A3" s="1"/>
      <c r="B3" s="1"/>
      <c r="C3" s="1"/>
      <c r="D3" s="1"/>
      <c r="E3" s="1"/>
      <c r="F3" s="1"/>
      <c r="G3" s="1"/>
      <c r="H3" s="1"/>
      <c r="J3" s="1"/>
    </row>
    <row r="4" spans="1:10">
      <c r="A4" s="1"/>
      <c r="B4" s="1"/>
      <c r="C4" s="1"/>
      <c r="D4" s="1"/>
      <c r="E4" s="1"/>
      <c r="F4" s="1"/>
      <c r="G4" s="1"/>
      <c r="H4" s="1"/>
      <c r="J4" s="1"/>
    </row>
    <row r="5" spans="1:10">
      <c r="A5" s="1"/>
      <c r="B5" s="1"/>
      <c r="C5" s="1"/>
      <c r="D5" s="1"/>
      <c r="E5" s="1"/>
      <c r="F5" s="1"/>
      <c r="G5" s="1"/>
      <c r="H5" s="1"/>
      <c r="J5" s="1"/>
    </row>
    <row r="6" spans="1:10">
      <c r="A6" s="1"/>
      <c r="B6" s="1"/>
      <c r="C6" s="1"/>
      <c r="D6" s="1"/>
      <c r="E6" s="1"/>
      <c r="F6" s="1"/>
      <c r="G6" s="1"/>
      <c r="H6" s="1"/>
      <c r="J6" s="1"/>
    </row>
    <row r="7" spans="1:10">
      <c r="A7" s="1"/>
      <c r="B7" s="1"/>
      <c r="C7" s="1"/>
      <c r="D7" s="1"/>
      <c r="E7" s="1"/>
      <c r="F7" s="1"/>
      <c r="G7" s="1"/>
      <c r="H7" s="1"/>
      <c r="J7" s="1"/>
    </row>
    <row r="8" spans="1:10">
      <c r="A8" s="1"/>
      <c r="B8" s="1"/>
      <c r="C8" s="1"/>
      <c r="D8" s="1"/>
      <c r="E8" s="1"/>
      <c r="F8" s="1"/>
      <c r="G8" s="1"/>
      <c r="H8" s="1"/>
      <c r="J8" s="1"/>
    </row>
    <row r="9" spans="1:10">
      <c r="A9" s="1"/>
      <c r="B9" s="1"/>
      <c r="C9" s="1"/>
      <c r="D9" s="1"/>
      <c r="E9" s="1"/>
      <c r="F9" s="1"/>
      <c r="G9" s="1"/>
      <c r="H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J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metadata!W1:W10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4">
      <c r="A1" t="s">
        <v>14</v>
      </c>
      <c r="B1">
        <v>0</v>
      </c>
      <c r="C1" t="s">
        <v>15</v>
      </c>
      <c r="D1" t="s">
        <v>16</v>
      </c>
      <c r="E1" t="s">
        <v>17</v>
      </c>
      <c r="F1" t="s">
        <v>18</v>
      </c>
      <c r="G1" t="s">
        <v>19</v>
      </c>
      <c r="H1">
        <v>353</v>
      </c>
      <c r="I1" t="s">
        <v>20</v>
      </c>
      <c r="J1">
        <v>246</v>
      </c>
      <c r="K1" t="s">
        <v>19</v>
      </c>
      <c r="L1">
        <v>353</v>
      </c>
      <c r="M1" t="s">
        <v>20</v>
      </c>
      <c r="N1">
        <v>246</v>
      </c>
      <c r="O1" t="s">
        <v>19</v>
      </c>
      <c r="P1">
        <v>353</v>
      </c>
      <c r="Q1" t="s">
        <v>20</v>
      </c>
      <c r="R1">
        <v>246</v>
      </c>
      <c r="S1" t="s">
        <v>20</v>
      </c>
      <c r="T1">
        <v>246</v>
      </c>
      <c r="U1" t="s">
        <v>21</v>
      </c>
      <c r="V1">
        <v>348</v>
      </c>
      <c r="W1" t="s">
        <v>19</v>
      </c>
      <c r="X1">
        <v>693</v>
      </c>
    </row>
    <row r="2" spans="1:24">
      <c r="A2" t="s">
        <v>22</v>
      </c>
      <c r="B2">
        <v>1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>
        <v>354</v>
      </c>
      <c r="I2" t="s">
        <v>28</v>
      </c>
      <c r="J2">
        <v>247</v>
      </c>
      <c r="K2" t="s">
        <v>27</v>
      </c>
      <c r="L2">
        <v>354</v>
      </c>
      <c r="M2" t="s">
        <v>28</v>
      </c>
      <c r="N2">
        <v>247</v>
      </c>
      <c r="O2" t="s">
        <v>27</v>
      </c>
      <c r="P2">
        <v>354</v>
      </c>
      <c r="Q2" t="s">
        <v>28</v>
      </c>
      <c r="R2">
        <v>247</v>
      </c>
      <c r="S2" t="s">
        <v>28</v>
      </c>
      <c r="T2">
        <v>247</v>
      </c>
      <c r="U2" t="s">
        <v>29</v>
      </c>
      <c r="V2">
        <v>349</v>
      </c>
      <c r="W2" t="s">
        <v>27</v>
      </c>
      <c r="X2">
        <v>694</v>
      </c>
    </row>
    <row r="3" spans="1:24">
      <c r="C3"/>
      <c r="D3"/>
      <c r="E3" t="s">
        <v>30</v>
      </c>
      <c r="F3" t="s">
        <v>31</v>
      </c>
      <c r="G3" t="s">
        <v>32</v>
      </c>
      <c r="H3">
        <v>355</v>
      </c>
      <c r="I3" t="s">
        <v>33</v>
      </c>
      <c r="J3">
        <v>248</v>
      </c>
      <c r="K3" t="s">
        <v>32</v>
      </c>
      <c r="L3">
        <v>355</v>
      </c>
      <c r="M3" t="s">
        <v>33</v>
      </c>
      <c r="N3">
        <v>248</v>
      </c>
      <c r="O3" t="s">
        <v>32</v>
      </c>
      <c r="P3">
        <v>355</v>
      </c>
      <c r="Q3" t="s">
        <v>33</v>
      </c>
      <c r="R3">
        <v>248</v>
      </c>
      <c r="S3" t="s">
        <v>33</v>
      </c>
      <c r="T3">
        <v>248</v>
      </c>
      <c r="U3" t="s">
        <v>34</v>
      </c>
      <c r="V3">
        <v>350</v>
      </c>
      <c r="W3" t="s">
        <v>32</v>
      </c>
      <c r="X3">
        <v>695</v>
      </c>
    </row>
    <row r="4" spans="1:24">
      <c r="E4" t="s">
        <v>35</v>
      </c>
      <c r="F4" t="s">
        <v>36</v>
      </c>
      <c r="G4" t="s">
        <v>37</v>
      </c>
      <c r="H4">
        <v>356</v>
      </c>
      <c r="K4" t="s">
        <v>37</v>
      </c>
      <c r="L4">
        <v>356</v>
      </c>
      <c r="O4" t="s">
        <v>37</v>
      </c>
      <c r="P4">
        <v>356</v>
      </c>
      <c r="U4" t="s">
        <v>38</v>
      </c>
      <c r="V4">
        <v>351</v>
      </c>
      <c r="W4" t="s">
        <v>37</v>
      </c>
      <c r="X4">
        <v>696</v>
      </c>
    </row>
    <row r="5" spans="1:24">
      <c r="E5" t="s">
        <v>39</v>
      </c>
      <c r="F5" t="s">
        <v>40</v>
      </c>
      <c r="G5" t="s">
        <v>41</v>
      </c>
      <c r="H5">
        <v>357</v>
      </c>
      <c r="K5" t="s">
        <v>41</v>
      </c>
      <c r="L5">
        <v>357</v>
      </c>
      <c r="O5" t="s">
        <v>41</v>
      </c>
      <c r="P5">
        <v>357</v>
      </c>
      <c r="U5" t="s">
        <v>42</v>
      </c>
      <c r="V5">
        <v>352</v>
      </c>
      <c r="W5" t="s">
        <v>41</v>
      </c>
      <c r="X5">
        <v>697</v>
      </c>
    </row>
    <row r="6" spans="1:24">
      <c r="E6" t="s">
        <v>43</v>
      </c>
      <c r="F6" t="s">
        <v>44</v>
      </c>
      <c r="G6" t="s">
        <v>45</v>
      </c>
      <c r="H6">
        <v>358</v>
      </c>
      <c r="K6" t="s">
        <v>45</v>
      </c>
      <c r="L6">
        <v>358</v>
      </c>
      <c r="O6" t="s">
        <v>45</v>
      </c>
      <c r="P6">
        <v>358</v>
      </c>
      <c r="W6" t="s">
        <v>45</v>
      </c>
      <c r="X6">
        <v>698</v>
      </c>
    </row>
    <row r="7" spans="1:24">
      <c r="E7" t="s">
        <v>46</v>
      </c>
      <c r="F7" t="s">
        <v>47</v>
      </c>
      <c r="G7" t="s">
        <v>48</v>
      </c>
      <c r="H7">
        <v>359</v>
      </c>
      <c r="K7" t="s">
        <v>48</v>
      </c>
      <c r="L7">
        <v>359</v>
      </c>
      <c r="O7" t="s">
        <v>48</v>
      </c>
      <c r="P7">
        <v>359</v>
      </c>
      <c r="W7" t="s">
        <v>48</v>
      </c>
      <c r="X7">
        <v>699</v>
      </c>
    </row>
    <row r="8" spans="1:24">
      <c r="E8" t="s">
        <v>49</v>
      </c>
      <c r="F8" t="s">
        <v>50</v>
      </c>
      <c r="G8" t="s">
        <v>51</v>
      </c>
      <c r="H8">
        <v>360</v>
      </c>
      <c r="K8" t="s">
        <v>51</v>
      </c>
      <c r="L8">
        <v>360</v>
      </c>
      <c r="O8" t="s">
        <v>51</v>
      </c>
      <c r="P8">
        <v>360</v>
      </c>
      <c r="W8" t="s">
        <v>51</v>
      </c>
      <c r="X8">
        <v>700</v>
      </c>
    </row>
    <row r="9" spans="1:24">
      <c r="E9" t="s">
        <v>52</v>
      </c>
      <c r="F9" t="s">
        <v>53</v>
      </c>
      <c r="G9" t="s">
        <v>54</v>
      </c>
      <c r="H9">
        <v>361</v>
      </c>
      <c r="K9" t="s">
        <v>54</v>
      </c>
      <c r="L9">
        <v>361</v>
      </c>
      <c r="O9" t="s">
        <v>54</v>
      </c>
      <c r="P9">
        <v>361</v>
      </c>
      <c r="W9" t="s">
        <v>54</v>
      </c>
      <c r="X9">
        <v>701</v>
      </c>
    </row>
    <row r="10" spans="1:24">
      <c r="E10" t="s">
        <v>55</v>
      </c>
      <c r="F10" t="s">
        <v>56</v>
      </c>
      <c r="W10" t="s">
        <v>57</v>
      </c>
      <c r="X10">
        <v>702</v>
      </c>
    </row>
    <row r="11" spans="1:24">
      <c r="E11" t="s">
        <v>58</v>
      </c>
      <c r="F11" t="s">
        <v>59</v>
      </c>
    </row>
    <row r="12" spans="1:24">
      <c r="E12" t="s">
        <v>60</v>
      </c>
      <c r="F12" t="s">
        <v>61</v>
      </c>
    </row>
    <row r="13" spans="1:24">
      <c r="E13" t="s">
        <v>62</v>
      </c>
      <c r="F13" t="s">
        <v>63</v>
      </c>
    </row>
    <row r="14" spans="1:24">
      <c r="E14" t="s">
        <v>64</v>
      </c>
      <c r="F14" t="s">
        <v>65</v>
      </c>
    </row>
    <row r="15" spans="1:24">
      <c r="E15" t="s">
        <v>66</v>
      </c>
      <c r="F15" t="s">
        <v>67</v>
      </c>
    </row>
    <row r="16" spans="1:24">
      <c r="E16" t="s">
        <v>68</v>
      </c>
      <c r="F16" t="s">
        <v>69</v>
      </c>
    </row>
    <row r="17" spans="1:24">
      <c r="E17" t="s">
        <v>70</v>
      </c>
      <c r="F17" t="s">
        <v>71</v>
      </c>
    </row>
    <row r="18" spans="1:24">
      <c r="E18" t="s">
        <v>72</v>
      </c>
      <c r="F18" t="s">
        <v>73</v>
      </c>
    </row>
    <row r="19" spans="1:24">
      <c r="E19" t="s">
        <v>74</v>
      </c>
      <c r="F19" t="s">
        <v>75</v>
      </c>
    </row>
    <row r="20" spans="1:24">
      <c r="E20" t="s">
        <v>76</v>
      </c>
      <c r="F20" t="s">
        <v>77</v>
      </c>
    </row>
    <row r="21" spans="1:24">
      <c r="E21" t="s">
        <v>78</v>
      </c>
      <c r="F21" t="s">
        <v>79</v>
      </c>
    </row>
    <row r="22" spans="1:24">
      <c r="E22" t="s">
        <v>80</v>
      </c>
      <c r="F22" t="s">
        <v>81</v>
      </c>
    </row>
    <row r="23" spans="1:24">
      <c r="E23" t="s">
        <v>82</v>
      </c>
      <c r="F23" t="s">
        <v>83</v>
      </c>
    </row>
    <row r="24" spans="1:24">
      <c r="E24" t="s">
        <v>84</v>
      </c>
      <c r="F24" t="s">
        <v>85</v>
      </c>
    </row>
    <row r="25" spans="1:24">
      <c r="E25" t="s">
        <v>86</v>
      </c>
      <c r="F25" t="s">
        <v>87</v>
      </c>
    </row>
    <row r="26" spans="1:24">
      <c r="E26" t="s">
        <v>88</v>
      </c>
      <c r="F26" t="s">
        <v>89</v>
      </c>
    </row>
    <row r="27" spans="1:24">
      <c r="E27" t="s">
        <v>90</v>
      </c>
      <c r="F27" t="s">
        <v>91</v>
      </c>
    </row>
    <row r="28" spans="1:24">
      <c r="E28" t="s">
        <v>92</v>
      </c>
      <c r="F28" t="s">
        <v>93</v>
      </c>
    </row>
    <row r="29" spans="1:24">
      <c r="E29" t="s">
        <v>94</v>
      </c>
      <c r="F29" t="s">
        <v>95</v>
      </c>
    </row>
    <row r="30" spans="1:24">
      <c r="E30" t="s">
        <v>96</v>
      </c>
      <c r="F30" t="s">
        <v>97</v>
      </c>
    </row>
    <row r="31" spans="1:24">
      <c r="E31" t="s">
        <v>98</v>
      </c>
      <c r="F31" t="s">
        <v>99</v>
      </c>
    </row>
    <row r="32" spans="1:24">
      <c r="E32" t="s">
        <v>100</v>
      </c>
      <c r="F32" t="s">
        <v>101</v>
      </c>
    </row>
    <row r="33" spans="1:24">
      <c r="E33" t="s">
        <v>102</v>
      </c>
      <c r="F33" t="s">
        <v>103</v>
      </c>
    </row>
    <row r="34" spans="1:24">
      <c r="E34" t="s">
        <v>104</v>
      </c>
      <c r="F34" t="s">
        <v>105</v>
      </c>
    </row>
    <row r="35" spans="1:24">
      <c r="E35" t="s">
        <v>106</v>
      </c>
      <c r="F35" t="s">
        <v>107</v>
      </c>
    </row>
    <row r="36" spans="1:24">
      <c r="E36" t="s">
        <v>108</v>
      </c>
      <c r="F36" t="s">
        <v>109</v>
      </c>
    </row>
    <row r="37" spans="1:24">
      <c r="E37" t="s">
        <v>110</v>
      </c>
      <c r="F37" t="s">
        <v>111</v>
      </c>
    </row>
    <row r="38" spans="1:24">
      <c r="E38" t="s">
        <v>112</v>
      </c>
      <c r="F38" t="s">
        <v>113</v>
      </c>
    </row>
    <row r="39" spans="1:24">
      <c r="E39" t="s">
        <v>114</v>
      </c>
      <c r="F39" t="s">
        <v>115</v>
      </c>
    </row>
    <row r="40" spans="1:24">
      <c r="E40" t="s">
        <v>116</v>
      </c>
      <c r="F40" t="s">
        <v>117</v>
      </c>
    </row>
    <row r="41" spans="1:24">
      <c r="E41" t="s">
        <v>118</v>
      </c>
      <c r="F41" t="s">
        <v>119</v>
      </c>
    </row>
    <row r="42" spans="1:24">
      <c r="E42" t="s">
        <v>120</v>
      </c>
      <c r="F42" t="s">
        <v>121</v>
      </c>
    </row>
    <row r="43" spans="1:24">
      <c r="E43" t="s">
        <v>122</v>
      </c>
      <c r="F43" t="s">
        <v>123</v>
      </c>
    </row>
    <row r="44" spans="1:24">
      <c r="E44" t="s">
        <v>124</v>
      </c>
      <c r="F44" t="s">
        <v>125</v>
      </c>
    </row>
    <row r="45" spans="1:24">
      <c r="E45" t="s">
        <v>126</v>
      </c>
      <c r="F45" t="s">
        <v>127</v>
      </c>
    </row>
    <row r="46" spans="1:24">
      <c r="E46" t="s">
        <v>128</v>
      </c>
      <c r="F46" t="s">
        <v>129</v>
      </c>
    </row>
    <row r="47" spans="1:24">
      <c r="E47" t="s">
        <v>130</v>
      </c>
      <c r="F47" t="s">
        <v>131</v>
      </c>
    </row>
    <row r="48" spans="1:24">
      <c r="E48" t="s">
        <v>132</v>
      </c>
      <c r="F48" t="s">
        <v>133</v>
      </c>
    </row>
    <row r="49" spans="1:24">
      <c r="E49" t="s">
        <v>134</v>
      </c>
      <c r="F49" t="s">
        <v>135</v>
      </c>
    </row>
    <row r="50" spans="1:24">
      <c r="E50" t="s">
        <v>136</v>
      </c>
      <c r="F50" t="s">
        <v>137</v>
      </c>
    </row>
    <row r="51" spans="1:24">
      <c r="E51" t="s">
        <v>138</v>
      </c>
      <c r="F51" t="s">
        <v>139</v>
      </c>
    </row>
    <row r="52" spans="1:24">
      <c r="E52" t="s">
        <v>140</v>
      </c>
      <c r="F52" t="s">
        <v>141</v>
      </c>
    </row>
    <row r="53" spans="1:24">
      <c r="E53" t="s">
        <v>142</v>
      </c>
      <c r="F53" t="s">
        <v>143</v>
      </c>
    </row>
    <row r="54" spans="1:24">
      <c r="E54" t="s">
        <v>144</v>
      </c>
      <c r="F54" t="s">
        <v>145</v>
      </c>
    </row>
    <row r="55" spans="1:24">
      <c r="E55" t="s">
        <v>146</v>
      </c>
      <c r="F55" t="s">
        <v>147</v>
      </c>
    </row>
    <row r="56" spans="1:24">
      <c r="E56" t="s">
        <v>148</v>
      </c>
      <c r="F56" t="s">
        <v>149</v>
      </c>
    </row>
    <row r="57" spans="1:24">
      <c r="E57" t="s">
        <v>150</v>
      </c>
      <c r="F57" t="s">
        <v>151</v>
      </c>
    </row>
    <row r="58" spans="1:24">
      <c r="E58" t="s">
        <v>152</v>
      </c>
      <c r="F58" t="s">
        <v>153</v>
      </c>
    </row>
    <row r="59" spans="1:24">
      <c r="E59" t="s">
        <v>154</v>
      </c>
      <c r="F59" t="s">
        <v>155</v>
      </c>
    </row>
    <row r="60" spans="1:24">
      <c r="E60" t="s">
        <v>156</v>
      </c>
      <c r="F60" t="s">
        <v>157</v>
      </c>
    </row>
    <row r="61" spans="1:24">
      <c r="E61" t="s">
        <v>158</v>
      </c>
      <c r="F61" t="s">
        <v>159</v>
      </c>
    </row>
    <row r="62" spans="1:24">
      <c r="E62" t="s">
        <v>160</v>
      </c>
      <c r="F62" t="s">
        <v>161</v>
      </c>
    </row>
    <row r="63" spans="1:24">
      <c r="E63" t="s">
        <v>162</v>
      </c>
      <c r="F63" t="s">
        <v>163</v>
      </c>
    </row>
    <row r="64" spans="1:24">
      <c r="E64" t="s">
        <v>164</v>
      </c>
      <c r="F64" t="s">
        <v>165</v>
      </c>
    </row>
    <row r="65" spans="1:24">
      <c r="E65" t="s">
        <v>166</v>
      </c>
      <c r="F65" t="s">
        <v>167</v>
      </c>
    </row>
    <row r="66" spans="1:24">
      <c r="E66" t="s">
        <v>168</v>
      </c>
      <c r="F66" t="s">
        <v>169</v>
      </c>
    </row>
    <row r="67" spans="1:24">
      <c r="E67" t="s">
        <v>170</v>
      </c>
      <c r="F67" t="s">
        <v>171</v>
      </c>
    </row>
    <row r="68" spans="1:24">
      <c r="E68" t="s">
        <v>172</v>
      </c>
      <c r="F68" t="s">
        <v>173</v>
      </c>
    </row>
    <row r="69" spans="1:24">
      <c r="E69" t="s">
        <v>174</v>
      </c>
      <c r="F69" t="s">
        <v>175</v>
      </c>
    </row>
    <row r="70" spans="1:24">
      <c r="E70" t="s">
        <v>176</v>
      </c>
      <c r="F70" t="s">
        <v>177</v>
      </c>
    </row>
    <row r="71" spans="1:24">
      <c r="E71" t="s">
        <v>178</v>
      </c>
      <c r="F71" t="s">
        <v>179</v>
      </c>
    </row>
    <row r="72" spans="1:24">
      <c r="E72" t="s">
        <v>180</v>
      </c>
      <c r="F72" t="s">
        <v>181</v>
      </c>
    </row>
    <row r="73" spans="1:24">
      <c r="E73" t="s">
        <v>182</v>
      </c>
      <c r="F73" t="s">
        <v>183</v>
      </c>
    </row>
    <row r="74" spans="1:24">
      <c r="E74" t="s">
        <v>184</v>
      </c>
      <c r="F74" t="s">
        <v>185</v>
      </c>
    </row>
    <row r="75" spans="1:24">
      <c r="E75" t="s">
        <v>186</v>
      </c>
      <c r="F75" t="s">
        <v>187</v>
      </c>
    </row>
    <row r="76" spans="1:24">
      <c r="E76" t="s">
        <v>188</v>
      </c>
      <c r="F76" t="s">
        <v>189</v>
      </c>
    </row>
    <row r="77" spans="1:24">
      <c r="E77" t="s">
        <v>190</v>
      </c>
      <c r="F77" t="s">
        <v>191</v>
      </c>
    </row>
    <row r="78" spans="1:24">
      <c r="E78" t="s">
        <v>192</v>
      </c>
      <c r="F78" t="s">
        <v>193</v>
      </c>
    </row>
    <row r="79" spans="1:24">
      <c r="E79" t="s">
        <v>194</v>
      </c>
      <c r="F79" t="s">
        <v>195</v>
      </c>
    </row>
    <row r="80" spans="1:24">
      <c r="E80" t="s">
        <v>196</v>
      </c>
      <c r="F80" t="s">
        <v>197</v>
      </c>
    </row>
    <row r="81" spans="1:24">
      <c r="E81" t="s">
        <v>198</v>
      </c>
      <c r="F81" t="s">
        <v>199</v>
      </c>
    </row>
    <row r="82" spans="1:24">
      <c r="E82" t="s">
        <v>200</v>
      </c>
      <c r="F82" t="s">
        <v>201</v>
      </c>
    </row>
    <row r="83" spans="1:24">
      <c r="E83" t="s">
        <v>202</v>
      </c>
      <c r="F83" t="s">
        <v>203</v>
      </c>
    </row>
    <row r="84" spans="1:24">
      <c r="E84" t="s">
        <v>204</v>
      </c>
      <c r="F84" t="s">
        <v>205</v>
      </c>
    </row>
    <row r="85" spans="1:24">
      <c r="E85" t="s">
        <v>206</v>
      </c>
      <c r="F85" t="s">
        <v>207</v>
      </c>
    </row>
    <row r="86" spans="1:24">
      <c r="E86" t="s">
        <v>208</v>
      </c>
      <c r="F86" t="s">
        <v>209</v>
      </c>
    </row>
    <row r="87" spans="1:24">
      <c r="E87" t="s">
        <v>210</v>
      </c>
      <c r="F87" t="s">
        <v>211</v>
      </c>
    </row>
    <row r="88" spans="1:24">
      <c r="E88" t="s">
        <v>212</v>
      </c>
      <c r="F88" t="s">
        <v>213</v>
      </c>
    </row>
    <row r="89" spans="1:24">
      <c r="E89" t="s">
        <v>214</v>
      </c>
      <c r="F89" t="s">
        <v>215</v>
      </c>
    </row>
    <row r="90" spans="1:24">
      <c r="E90" t="s">
        <v>216</v>
      </c>
      <c r="F90" t="s">
        <v>217</v>
      </c>
    </row>
    <row r="91" spans="1:24">
      <c r="E91" t="s">
        <v>218</v>
      </c>
      <c r="F91" t="s">
        <v>219</v>
      </c>
    </row>
    <row r="92" spans="1:24">
      <c r="E92" t="s">
        <v>220</v>
      </c>
      <c r="F92" t="s">
        <v>221</v>
      </c>
    </row>
    <row r="93" spans="1:24">
      <c r="E93" t="s">
        <v>222</v>
      </c>
      <c r="F93" t="s">
        <v>223</v>
      </c>
    </row>
    <row r="94" spans="1:24">
      <c r="E94" t="s">
        <v>224</v>
      </c>
      <c r="F94" t="s">
        <v>225</v>
      </c>
    </row>
    <row r="95" spans="1:24">
      <c r="E95" t="s">
        <v>226</v>
      </c>
      <c r="F95" t="s">
        <v>227</v>
      </c>
    </row>
    <row r="96" spans="1:24">
      <c r="E96" t="s">
        <v>228</v>
      </c>
      <c r="F96" t="s">
        <v>229</v>
      </c>
    </row>
    <row r="97" spans="1:24">
      <c r="E97" t="s">
        <v>230</v>
      </c>
      <c r="F97" t="s">
        <v>231</v>
      </c>
    </row>
    <row r="98" spans="1:24">
      <c r="E98" t="s">
        <v>232</v>
      </c>
      <c r="F98" t="s">
        <v>233</v>
      </c>
    </row>
    <row r="99" spans="1:24">
      <c r="E99" t="s">
        <v>234</v>
      </c>
      <c r="F99" t="s">
        <v>235</v>
      </c>
    </row>
    <row r="100" spans="1:24">
      <c r="E100" t="s">
        <v>236</v>
      </c>
      <c r="F100" t="s">
        <v>237</v>
      </c>
    </row>
    <row r="101" spans="1:24">
      <c r="E101" t="s">
        <v>238</v>
      </c>
      <c r="F101" t="s">
        <v>239</v>
      </c>
    </row>
    <row r="102" spans="1:24">
      <c r="E102" t="s">
        <v>240</v>
      </c>
      <c r="F102" t="s">
        <v>241</v>
      </c>
    </row>
    <row r="103" spans="1:24">
      <c r="E103" t="s">
        <v>242</v>
      </c>
      <c r="F103" t="s">
        <v>243</v>
      </c>
    </row>
    <row r="104" spans="1:24">
      <c r="E104" t="s">
        <v>244</v>
      </c>
      <c r="F104" t="s">
        <v>245</v>
      </c>
    </row>
    <row r="105" spans="1:24">
      <c r="E105" t="s">
        <v>246</v>
      </c>
      <c r="F105" t="s">
        <v>247</v>
      </c>
    </row>
    <row r="106" spans="1:24">
      <c r="E106" t="s">
        <v>248</v>
      </c>
      <c r="F106" t="s">
        <v>249</v>
      </c>
    </row>
    <row r="107" spans="1:24">
      <c r="E107" t="s">
        <v>250</v>
      </c>
      <c r="F107" t="s">
        <v>251</v>
      </c>
    </row>
    <row r="108" spans="1:24">
      <c r="E108" t="s">
        <v>252</v>
      </c>
      <c r="F108" t="s">
        <v>253</v>
      </c>
    </row>
    <row r="109" spans="1:24">
      <c r="E109" t="s">
        <v>254</v>
      </c>
      <c r="F109" t="s">
        <v>255</v>
      </c>
    </row>
    <row r="110" spans="1:24">
      <c r="E110" t="s">
        <v>256</v>
      </c>
      <c r="F110" t="s">
        <v>257</v>
      </c>
    </row>
    <row r="111" spans="1:24">
      <c r="E111" t="s">
        <v>258</v>
      </c>
      <c r="F111" t="s">
        <v>259</v>
      </c>
    </row>
    <row r="112" spans="1:24">
      <c r="E112" t="s">
        <v>260</v>
      </c>
      <c r="F112" t="s">
        <v>261</v>
      </c>
    </row>
    <row r="113" spans="1:24">
      <c r="E113" t="s">
        <v>262</v>
      </c>
      <c r="F113" t="s">
        <v>263</v>
      </c>
    </row>
    <row r="114" spans="1:24">
      <c r="E114" t="s">
        <v>264</v>
      </c>
      <c r="F114" t="s">
        <v>265</v>
      </c>
    </row>
    <row r="115" spans="1:24">
      <c r="E115" t="s">
        <v>266</v>
      </c>
      <c r="F115" t="s">
        <v>267</v>
      </c>
    </row>
    <row r="116" spans="1:24">
      <c r="E116" t="s">
        <v>268</v>
      </c>
      <c r="F116" t="s">
        <v>269</v>
      </c>
    </row>
    <row r="117" spans="1:24">
      <c r="E117" t="s">
        <v>270</v>
      </c>
      <c r="F117" t="s">
        <v>271</v>
      </c>
    </row>
    <row r="118" spans="1:24">
      <c r="E118" t="s">
        <v>272</v>
      </c>
      <c r="F118" t="s">
        <v>273</v>
      </c>
    </row>
    <row r="119" spans="1:24">
      <c r="E119" t="s">
        <v>274</v>
      </c>
      <c r="F119" t="s">
        <v>275</v>
      </c>
    </row>
    <row r="120" spans="1:24">
      <c r="E120" t="s">
        <v>276</v>
      </c>
      <c r="F120" t="s">
        <v>277</v>
      </c>
    </row>
    <row r="121" spans="1:24">
      <c r="E121" t="s">
        <v>278</v>
      </c>
      <c r="F121" t="s">
        <v>279</v>
      </c>
    </row>
    <row r="122" spans="1:24">
      <c r="E122" t="s">
        <v>280</v>
      </c>
      <c r="F122" t="s">
        <v>281</v>
      </c>
    </row>
    <row r="123" spans="1:24">
      <c r="E123" t="s">
        <v>282</v>
      </c>
      <c r="F123" t="s">
        <v>283</v>
      </c>
    </row>
    <row r="124" spans="1:24">
      <c r="E124" t="s">
        <v>284</v>
      </c>
      <c r="F124" t="s">
        <v>285</v>
      </c>
    </row>
    <row r="125" spans="1:24">
      <c r="E125" t="s">
        <v>286</v>
      </c>
      <c r="F125" t="s">
        <v>287</v>
      </c>
    </row>
    <row r="126" spans="1:24">
      <c r="E126" t="s">
        <v>288</v>
      </c>
      <c r="F126" t="s">
        <v>289</v>
      </c>
    </row>
    <row r="127" spans="1:24">
      <c r="E127" t="s">
        <v>290</v>
      </c>
      <c r="F127" t="s">
        <v>291</v>
      </c>
    </row>
    <row r="128" spans="1:24">
      <c r="E128" t="s">
        <v>292</v>
      </c>
      <c r="F128" t="s">
        <v>293</v>
      </c>
    </row>
    <row r="129" spans="1:24">
      <c r="E129" t="s">
        <v>294</v>
      </c>
      <c r="F129" t="s">
        <v>295</v>
      </c>
    </row>
    <row r="130" spans="1:24">
      <c r="E130" t="s">
        <v>296</v>
      </c>
      <c r="F130" t="s">
        <v>297</v>
      </c>
    </row>
    <row r="131" spans="1:24">
      <c r="E131" t="s">
        <v>298</v>
      </c>
      <c r="F131" t="s">
        <v>299</v>
      </c>
    </row>
    <row r="132" spans="1:24">
      <c r="E132" t="s">
        <v>300</v>
      </c>
      <c r="F132" t="s">
        <v>301</v>
      </c>
    </row>
    <row r="133" spans="1:24">
      <c r="E133" t="s">
        <v>302</v>
      </c>
      <c r="F133" t="s">
        <v>303</v>
      </c>
    </row>
    <row r="134" spans="1:24">
      <c r="E134" t="s">
        <v>304</v>
      </c>
      <c r="F134" t="s">
        <v>305</v>
      </c>
    </row>
    <row r="135" spans="1:24">
      <c r="E135" t="s">
        <v>306</v>
      </c>
      <c r="F135" t="s">
        <v>307</v>
      </c>
    </row>
    <row r="136" spans="1:24">
      <c r="E136" t="s">
        <v>308</v>
      </c>
      <c r="F136" t="s">
        <v>309</v>
      </c>
    </row>
    <row r="137" spans="1:24">
      <c r="E137" t="s">
        <v>310</v>
      </c>
      <c r="F137" t="s">
        <v>311</v>
      </c>
    </row>
    <row r="138" spans="1:24">
      <c r="E138" t="s">
        <v>312</v>
      </c>
      <c r="F138" t="s">
        <v>313</v>
      </c>
    </row>
    <row r="139" spans="1:24">
      <c r="E139" t="s">
        <v>314</v>
      </c>
      <c r="F139" t="s">
        <v>315</v>
      </c>
    </row>
    <row r="140" spans="1:24">
      <c r="E140" t="s">
        <v>316</v>
      </c>
      <c r="F140" t="s">
        <v>317</v>
      </c>
    </row>
    <row r="141" spans="1:24">
      <c r="E141" t="s">
        <v>318</v>
      </c>
      <c r="F141" t="s">
        <v>319</v>
      </c>
    </row>
    <row r="142" spans="1:24">
      <c r="E142" t="s">
        <v>320</v>
      </c>
      <c r="F142" t="s">
        <v>321</v>
      </c>
    </row>
    <row r="143" spans="1:24">
      <c r="E143" t="s">
        <v>322</v>
      </c>
      <c r="F143" t="s">
        <v>323</v>
      </c>
    </row>
    <row r="144" spans="1:24">
      <c r="E144" t="s">
        <v>324</v>
      </c>
      <c r="F144" t="s">
        <v>325</v>
      </c>
    </row>
    <row r="145" spans="1:24">
      <c r="E145" t="s">
        <v>326</v>
      </c>
      <c r="F145" t="s">
        <v>327</v>
      </c>
    </row>
    <row r="146" spans="1:24">
      <c r="E146" t="s">
        <v>328</v>
      </c>
      <c r="F146" t="s">
        <v>329</v>
      </c>
    </row>
    <row r="147" spans="1:24">
      <c r="E147" t="s">
        <v>330</v>
      </c>
      <c r="F147" t="s">
        <v>331</v>
      </c>
    </row>
    <row r="148" spans="1:24">
      <c r="E148" t="s">
        <v>332</v>
      </c>
      <c r="F148" t="s">
        <v>333</v>
      </c>
    </row>
    <row r="149" spans="1:24">
      <c r="E149" t="s">
        <v>334</v>
      </c>
      <c r="F149" t="s">
        <v>335</v>
      </c>
    </row>
    <row r="150" spans="1:24">
      <c r="E150" t="s">
        <v>336</v>
      </c>
      <c r="F150" t="s">
        <v>337</v>
      </c>
    </row>
    <row r="151" spans="1:24">
      <c r="E151" t="s">
        <v>338</v>
      </c>
      <c r="F151" t="s">
        <v>339</v>
      </c>
    </row>
    <row r="152" spans="1:24">
      <c r="E152" t="s">
        <v>340</v>
      </c>
      <c r="F152" t="s">
        <v>341</v>
      </c>
    </row>
    <row r="153" spans="1:24">
      <c r="E153" t="s">
        <v>342</v>
      </c>
      <c r="F153" t="s">
        <v>343</v>
      </c>
    </row>
    <row r="154" spans="1:24">
      <c r="E154" t="s">
        <v>344</v>
      </c>
      <c r="F154" t="s">
        <v>345</v>
      </c>
    </row>
    <row r="155" spans="1:24">
      <c r="E155" t="s">
        <v>346</v>
      </c>
      <c r="F155" t="s">
        <v>347</v>
      </c>
    </row>
    <row r="156" spans="1:24">
      <c r="E156" t="s">
        <v>348</v>
      </c>
      <c r="F156" t="s">
        <v>349</v>
      </c>
    </row>
    <row r="157" spans="1:24">
      <c r="E157" t="s">
        <v>350</v>
      </c>
      <c r="F157" t="s">
        <v>351</v>
      </c>
    </row>
    <row r="158" spans="1:24">
      <c r="E158" t="s">
        <v>352</v>
      </c>
      <c r="F158" t="s">
        <v>353</v>
      </c>
    </row>
    <row r="159" spans="1:24">
      <c r="E159" t="s">
        <v>354</v>
      </c>
      <c r="F159" t="s">
        <v>355</v>
      </c>
    </row>
    <row r="160" spans="1:24">
      <c r="E160" t="s">
        <v>356</v>
      </c>
      <c r="F160" t="s">
        <v>357</v>
      </c>
    </row>
    <row r="161" spans="1:24">
      <c r="E161" t="s">
        <v>358</v>
      </c>
      <c r="F161" t="s">
        <v>359</v>
      </c>
    </row>
    <row r="162" spans="1:24">
      <c r="E162" t="s">
        <v>360</v>
      </c>
      <c r="F162" t="s">
        <v>361</v>
      </c>
    </row>
    <row r="163" spans="1:24">
      <c r="E163" t="s">
        <v>362</v>
      </c>
      <c r="F163" t="s">
        <v>363</v>
      </c>
    </row>
    <row r="164" spans="1:24">
      <c r="E164" t="s">
        <v>364</v>
      </c>
      <c r="F164" t="s">
        <v>365</v>
      </c>
    </row>
    <row r="165" spans="1:24">
      <c r="E165" t="s">
        <v>366</v>
      </c>
      <c r="F165" t="s">
        <v>367</v>
      </c>
    </row>
    <row r="166" spans="1:24">
      <c r="E166" t="s">
        <v>368</v>
      </c>
      <c r="F166" t="s">
        <v>369</v>
      </c>
    </row>
    <row r="167" spans="1:24">
      <c r="E167" t="s">
        <v>370</v>
      </c>
      <c r="F167" t="s">
        <v>371</v>
      </c>
    </row>
    <row r="168" spans="1:24">
      <c r="E168" t="s">
        <v>372</v>
      </c>
      <c r="F168" t="s">
        <v>373</v>
      </c>
    </row>
    <row r="169" spans="1:24">
      <c r="E169" t="s">
        <v>374</v>
      </c>
      <c r="F169" t="s">
        <v>375</v>
      </c>
    </row>
    <row r="170" spans="1:24">
      <c r="E170" t="s">
        <v>376</v>
      </c>
      <c r="F170" t="s">
        <v>377</v>
      </c>
    </row>
    <row r="171" spans="1:24">
      <c r="E171" t="s">
        <v>378</v>
      </c>
      <c r="F171" t="s">
        <v>379</v>
      </c>
    </row>
    <row r="172" spans="1:24">
      <c r="E172" t="s">
        <v>380</v>
      </c>
      <c r="F172" t="s">
        <v>381</v>
      </c>
    </row>
    <row r="173" spans="1:24">
      <c r="E173" t="s">
        <v>382</v>
      </c>
      <c r="F173" t="s">
        <v>383</v>
      </c>
    </row>
    <row r="174" spans="1:24">
      <c r="E174" t="s">
        <v>384</v>
      </c>
      <c r="F174" t="s">
        <v>385</v>
      </c>
    </row>
    <row r="175" spans="1:24">
      <c r="E175" t="s">
        <v>386</v>
      </c>
      <c r="F175" t="s">
        <v>387</v>
      </c>
    </row>
    <row r="176" spans="1:24">
      <c r="E176" t="s">
        <v>388</v>
      </c>
      <c r="F176" t="s">
        <v>389</v>
      </c>
    </row>
    <row r="177" spans="1:24">
      <c r="E177" t="s">
        <v>390</v>
      </c>
      <c r="F177" t="s">
        <v>391</v>
      </c>
    </row>
    <row r="178" spans="1:24">
      <c r="E178" t="s">
        <v>392</v>
      </c>
      <c r="F178" t="s">
        <v>393</v>
      </c>
    </row>
    <row r="179" spans="1:24">
      <c r="E179" t="s">
        <v>394</v>
      </c>
      <c r="F179" t="s">
        <v>395</v>
      </c>
    </row>
    <row r="180" spans="1:24">
      <c r="E180" t="s">
        <v>396</v>
      </c>
      <c r="F180" t="s">
        <v>397</v>
      </c>
    </row>
    <row r="181" spans="1:24">
      <c r="E181" t="s">
        <v>398</v>
      </c>
      <c r="F181" t="s">
        <v>399</v>
      </c>
    </row>
    <row r="182" spans="1:24">
      <c r="E182" t="s">
        <v>400</v>
      </c>
      <c r="F182" t="s">
        <v>401</v>
      </c>
    </row>
    <row r="183" spans="1:24">
      <c r="E183" t="s">
        <v>402</v>
      </c>
      <c r="F183" t="s">
        <v>403</v>
      </c>
    </row>
    <row r="184" spans="1:24">
      <c r="E184" t="s">
        <v>404</v>
      </c>
      <c r="F184" t="s">
        <v>405</v>
      </c>
    </row>
    <row r="185" spans="1:24">
      <c r="E185" t="s">
        <v>406</v>
      </c>
      <c r="F185" t="s">
        <v>407</v>
      </c>
    </row>
    <row r="186" spans="1:24">
      <c r="E186" t="s">
        <v>408</v>
      </c>
      <c r="F186" t="s">
        <v>409</v>
      </c>
    </row>
    <row r="187" spans="1:24">
      <c r="E187" t="s">
        <v>410</v>
      </c>
      <c r="F187" t="s">
        <v>411</v>
      </c>
    </row>
    <row r="188" spans="1:24">
      <c r="E188" t="s">
        <v>412</v>
      </c>
      <c r="F188" t="s">
        <v>413</v>
      </c>
    </row>
    <row r="189" spans="1:24">
      <c r="E189" t="s">
        <v>414</v>
      </c>
      <c r="F189" t="s">
        <v>415</v>
      </c>
    </row>
    <row r="190" spans="1:24">
      <c r="E190" t="s">
        <v>416</v>
      </c>
      <c r="F190" t="s">
        <v>417</v>
      </c>
    </row>
    <row r="191" spans="1:24">
      <c r="E191" t="s">
        <v>418</v>
      </c>
      <c r="F191" t="s">
        <v>419</v>
      </c>
    </row>
    <row r="192" spans="1:24">
      <c r="E192" t="s">
        <v>420</v>
      </c>
      <c r="F192" t="s">
        <v>421</v>
      </c>
    </row>
    <row r="193" spans="1:24">
      <c r="E193" t="s">
        <v>422</v>
      </c>
      <c r="F193" t="s">
        <v>423</v>
      </c>
    </row>
    <row r="194" spans="1:24">
      <c r="E194" t="s">
        <v>424</v>
      </c>
      <c r="F194" t="s">
        <v>425</v>
      </c>
    </row>
    <row r="195" spans="1:24">
      <c r="E195" t="s">
        <v>426</v>
      </c>
      <c r="F195" t="s">
        <v>427</v>
      </c>
    </row>
    <row r="196" spans="1:24">
      <c r="E196" t="s">
        <v>428</v>
      </c>
      <c r="F196" t="s">
        <v>429</v>
      </c>
    </row>
    <row r="197" spans="1:24">
      <c r="E197" t="s">
        <v>430</v>
      </c>
      <c r="F197" t="s">
        <v>431</v>
      </c>
    </row>
    <row r="198" spans="1:24">
      <c r="E198" t="s">
        <v>432</v>
      </c>
      <c r="F198" t="s">
        <v>433</v>
      </c>
    </row>
    <row r="199" spans="1:24">
      <c r="E199" t="s">
        <v>434</v>
      </c>
      <c r="F199" t="s">
        <v>435</v>
      </c>
    </row>
    <row r="200" spans="1:24">
      <c r="E200" t="s">
        <v>436</v>
      </c>
      <c r="F200" t="s">
        <v>437</v>
      </c>
    </row>
    <row r="201" spans="1:24">
      <c r="E201" t="s">
        <v>438</v>
      </c>
      <c r="F201" t="s">
        <v>439</v>
      </c>
    </row>
    <row r="202" spans="1:24">
      <c r="E202" t="s">
        <v>440</v>
      </c>
      <c r="F202" t="s">
        <v>441</v>
      </c>
    </row>
    <row r="203" spans="1:24">
      <c r="E203" t="s">
        <v>442</v>
      </c>
      <c r="F203" t="s">
        <v>443</v>
      </c>
    </row>
    <row r="204" spans="1:24">
      <c r="E204" t="s">
        <v>444</v>
      </c>
      <c r="F204" t="s">
        <v>445</v>
      </c>
    </row>
    <row r="205" spans="1:24">
      <c r="E205" t="s">
        <v>446</v>
      </c>
      <c r="F205" t="s">
        <v>447</v>
      </c>
    </row>
    <row r="206" spans="1:24">
      <c r="E206" t="s">
        <v>448</v>
      </c>
      <c r="F206" t="s">
        <v>449</v>
      </c>
    </row>
    <row r="207" spans="1:24">
      <c r="E207" t="s">
        <v>450</v>
      </c>
      <c r="F207" t="s">
        <v>451</v>
      </c>
    </row>
    <row r="208" spans="1:24">
      <c r="E208" t="s">
        <v>452</v>
      </c>
      <c r="F208" t="s">
        <v>453</v>
      </c>
    </row>
    <row r="209" spans="1:24">
      <c r="E209" t="s">
        <v>454</v>
      </c>
      <c r="F209" t="s">
        <v>455</v>
      </c>
    </row>
    <row r="210" spans="1:24">
      <c r="E210" t="s">
        <v>456</v>
      </c>
      <c r="F210" t="s">
        <v>457</v>
      </c>
    </row>
    <row r="211" spans="1:24">
      <c r="E211" t="s">
        <v>458</v>
      </c>
      <c r="F211" t="s">
        <v>459</v>
      </c>
    </row>
    <row r="212" spans="1:24">
      <c r="E212" t="s">
        <v>460</v>
      </c>
      <c r="F212" t="s">
        <v>461</v>
      </c>
    </row>
    <row r="213" spans="1:24">
      <c r="E213" t="s">
        <v>462</v>
      </c>
      <c r="F213" t="s">
        <v>463</v>
      </c>
    </row>
    <row r="214" spans="1:24">
      <c r="E214" t="s">
        <v>464</v>
      </c>
      <c r="F214" t="s">
        <v>465</v>
      </c>
    </row>
    <row r="215" spans="1:24">
      <c r="E215" t="s">
        <v>466</v>
      </c>
      <c r="F215" t="s">
        <v>467</v>
      </c>
    </row>
    <row r="216" spans="1:24">
      <c r="E216" t="s">
        <v>468</v>
      </c>
      <c r="F216" t="s">
        <v>469</v>
      </c>
    </row>
    <row r="217" spans="1:24">
      <c r="E217" t="s">
        <v>470</v>
      </c>
      <c r="F217" t="s">
        <v>471</v>
      </c>
    </row>
    <row r="218" spans="1:24">
      <c r="E218" t="s">
        <v>472</v>
      </c>
      <c r="F218" t="s">
        <v>473</v>
      </c>
    </row>
    <row r="219" spans="1:24">
      <c r="E219" t="s">
        <v>474</v>
      </c>
      <c r="F219" t="s">
        <v>475</v>
      </c>
    </row>
    <row r="220" spans="1:24">
      <c r="E220" t="s">
        <v>476</v>
      </c>
      <c r="F220" t="s">
        <v>477</v>
      </c>
    </row>
    <row r="221" spans="1:24">
      <c r="E221" t="s">
        <v>478</v>
      </c>
      <c r="F221" t="s">
        <v>479</v>
      </c>
    </row>
    <row r="222" spans="1:24">
      <c r="E222" t="s">
        <v>480</v>
      </c>
      <c r="F222" t="s">
        <v>481</v>
      </c>
    </row>
    <row r="223" spans="1:24">
      <c r="E223" t="s">
        <v>482</v>
      </c>
      <c r="F223" t="s">
        <v>483</v>
      </c>
    </row>
    <row r="224" spans="1:24">
      <c r="E224" t="s">
        <v>484</v>
      </c>
      <c r="F224" t="s">
        <v>485</v>
      </c>
    </row>
    <row r="225" spans="1:24">
      <c r="E225" t="s">
        <v>486</v>
      </c>
      <c r="F225" t="s">
        <v>487</v>
      </c>
    </row>
    <row r="226" spans="1:24">
      <c r="E226" t="s">
        <v>488</v>
      </c>
      <c r="F226" t="s">
        <v>489</v>
      </c>
    </row>
    <row r="227" spans="1:24">
      <c r="E227" t="s">
        <v>490</v>
      </c>
      <c r="F227" t="s">
        <v>491</v>
      </c>
    </row>
    <row r="228" spans="1:24">
      <c r="E228" t="s">
        <v>492</v>
      </c>
      <c r="F228" t="s">
        <v>493</v>
      </c>
    </row>
    <row r="229" spans="1:24">
      <c r="E229" t="s">
        <v>494</v>
      </c>
      <c r="F229" t="s">
        <v>495</v>
      </c>
    </row>
    <row r="230" spans="1:24">
      <c r="E230" t="s">
        <v>496</v>
      </c>
      <c r="F230" t="s">
        <v>497</v>
      </c>
    </row>
    <row r="231" spans="1:24">
      <c r="E231" t="s">
        <v>498</v>
      </c>
      <c r="F231" t="s">
        <v>499</v>
      </c>
    </row>
    <row r="232" spans="1:24">
      <c r="E232" t="s">
        <v>500</v>
      </c>
      <c r="F232" t="s">
        <v>501</v>
      </c>
    </row>
    <row r="233" spans="1:24">
      <c r="E233" t="s">
        <v>502</v>
      </c>
      <c r="F233" t="s">
        <v>503</v>
      </c>
    </row>
    <row r="234" spans="1:24">
      <c r="E234" t="s">
        <v>504</v>
      </c>
      <c r="F234" t="s">
        <v>505</v>
      </c>
    </row>
    <row r="235" spans="1:24">
      <c r="E235" t="s">
        <v>506</v>
      </c>
      <c r="F235" t="s">
        <v>507</v>
      </c>
    </row>
    <row r="236" spans="1:24">
      <c r="E236" t="s">
        <v>508</v>
      </c>
      <c r="F236" t="s">
        <v>509</v>
      </c>
    </row>
    <row r="237" spans="1:24">
      <c r="E237" t="s">
        <v>510</v>
      </c>
      <c r="F237" t="s">
        <v>511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'If 21098 KM'!A2</f>
        <v/>
      </c>
      <c r="B1">
        <f>'If 21098 KM'!B2</f>
        <v/>
      </c>
      <c r="C1" t="e">
        <f>VLOOKUP('If 21098 KM'!C2, genders_full, 2, FALSE)</f>
        <v>#N/A</v>
      </c>
      <c r="D1">
        <f>'If 21098 KM'!D2</f>
        <v/>
      </c>
      <c r="E1">
        <f>'If 21098 KM'!E2</f>
        <v/>
      </c>
      <c r="F1">
        <f>'If 21098 KM'!F2</f>
        <v/>
      </c>
      <c r="G1">
        <f>VLOOKUP('If 21098 KM'!G2, countries_full, 2, FALSE)</f>
        <v>0</v>
      </c>
      <c r="H1">
        <f>'If 21098 KM'!H2</f>
        <v/>
      </c>
      <c r="I1">
        <f>'If 21098 KM'!I2</f>
        <v>0</v>
      </c>
      <c r="J1" t="e">
        <f>VLOOKUP('If 21098 KM'!J2, accept_full, 2, FALSE)</f>
        <v>#N/A</v>
      </c>
      <c r="K1">
        <f>VLOOKUP('If 21098 KM'!K2, product_full.76, 2, FALSE)</f>
        <v>0</v>
      </c>
      <c r="L1" t="e">
        <f>VLOOKUP('If 21098 KM'!L2, product_full.52, 2, FALSE)</f>
        <v>#REF!</v>
      </c>
    </row>
    <row r="2" spans="1:12">
      <c r="A2">
        <f>'If 21098 KM'!A3</f>
        <v/>
      </c>
      <c r="B2">
        <f>'If 21098 KM'!B3</f>
        <v/>
      </c>
      <c r="C2" t="e">
        <f>VLOOKUP('If 21098 KM'!C3, genders_full, 2, FALSE)</f>
        <v>#N/A</v>
      </c>
      <c r="D2">
        <f>'If 21098 KM'!D3</f>
        <v/>
      </c>
      <c r="E2">
        <f>'If 21098 KM'!E3</f>
        <v/>
      </c>
      <c r="F2">
        <f>'If 21098 KM'!F3</f>
        <v/>
      </c>
      <c r="G2">
        <f>VLOOKUP('If 21098 KM'!G3, countries_full, 2, FALSE)</f>
        <v>0</v>
      </c>
      <c r="H2">
        <f>'If 21098 KM'!H3</f>
        <v/>
      </c>
      <c r="I2">
        <f>'If 21098 KM'!I3</f>
        <v>0</v>
      </c>
      <c r="J2" t="e">
        <f>VLOOKUP('If 21098 KM'!J3, accept_full, 2, FALSE)</f>
        <v>#N/A</v>
      </c>
      <c r="K2">
        <f>VLOOKUP('If 21098 KM'!K3, product_full.76, 2, FALSE)</f>
        <v>0</v>
      </c>
      <c r="L2" t="e">
        <f>VLOOKUP('If 21098 KM'!L3, product_full.52, 2, FALSE)</f>
        <v>#REF!</v>
      </c>
    </row>
    <row r="3" spans="1:12">
      <c r="A3">
        <f>'If 21098 KM'!A4</f>
        <v/>
      </c>
      <c r="B3">
        <f>'If 21098 KM'!B4</f>
        <v/>
      </c>
      <c r="C3" t="e">
        <f>VLOOKUP('If 21098 KM'!C4, genders_full, 2, FALSE)</f>
        <v>#N/A</v>
      </c>
      <c r="D3">
        <f>'If 21098 KM'!D4</f>
        <v/>
      </c>
      <c r="E3">
        <f>'If 21098 KM'!E4</f>
        <v/>
      </c>
      <c r="F3">
        <f>'If 21098 KM'!F4</f>
        <v/>
      </c>
      <c r="G3">
        <f>VLOOKUP('If 21098 KM'!G4, countries_full, 2, FALSE)</f>
        <v>0</v>
      </c>
      <c r="H3">
        <f>'If 21098 KM'!H4</f>
        <v/>
      </c>
      <c r="I3">
        <f>'If 21098 KM'!I4</f>
        <v>0</v>
      </c>
      <c r="J3" t="str">
        <f>VLOOKUP('If 21098 KM'!J4, accept_full, 2, FALSE)</f>
        <v>Dydis: Mot. L</v>
      </c>
      <c r="K3">
        <f>VLOOKUP('If 21098 KM'!K4, product_full.76, 2, FALSE)</f>
        <v>0</v>
      </c>
      <c r="L3" t="e">
        <f>VLOOKUP('If 21098 KM'!L4, product_full.52, 2, FALSE)</f>
        <v>#REF!</v>
      </c>
    </row>
    <row r="4" spans="1:12">
      <c r="A4">
        <f>'If 21098 KM'!A5</f>
        <v/>
      </c>
      <c r="B4">
        <f>'If 21098 KM'!B5</f>
        <v/>
      </c>
      <c r="C4" t="e">
        <f>VLOOKUP('If 21098 KM'!C5, genders_full, 2, FALSE)</f>
        <v>#N/A</v>
      </c>
      <c r="D4">
        <f>'If 21098 KM'!D5</f>
        <v/>
      </c>
      <c r="E4">
        <f>'If 21098 KM'!E5</f>
        <v/>
      </c>
      <c r="F4">
        <f>'If 21098 KM'!F5</f>
        <v/>
      </c>
      <c r="G4">
        <f>VLOOKUP('If 21098 KM'!G5, countries_full, 2, FALSE)</f>
        <v>0</v>
      </c>
      <c r="H4">
        <f>'If 21098 KM'!H5</f>
        <v/>
      </c>
      <c r="I4">
        <f>'If 21098 KM'!I5</f>
        <v>0</v>
      </c>
      <c r="J4" t="str">
        <f>VLOOKUP('If 21098 KM'!J5, accept_full, 2, FALSE)</f>
        <v>Dydis: Mot. L</v>
      </c>
      <c r="K4">
        <f>VLOOKUP('If 21098 KM'!K5, product_full.76, 2, FALSE)</f>
        <v>0</v>
      </c>
      <c r="L4" t="e">
        <f>VLOOKUP('If 21098 KM'!L5, product_full.52, 2, FALSE)</f>
        <v>#REF!</v>
      </c>
    </row>
    <row r="5" spans="1:12">
      <c r="A5">
        <f>'If 21098 KM'!A6</f>
        <v/>
      </c>
      <c r="B5">
        <f>'If 21098 KM'!B6</f>
        <v/>
      </c>
      <c r="C5" t="e">
        <f>VLOOKUP('If 21098 KM'!C6, genders_full, 2, FALSE)</f>
        <v>#N/A</v>
      </c>
      <c r="D5">
        <f>'If 21098 KM'!D6</f>
        <v/>
      </c>
      <c r="E5">
        <f>'If 21098 KM'!E6</f>
        <v/>
      </c>
      <c r="F5">
        <f>'If 21098 KM'!F6</f>
        <v/>
      </c>
      <c r="G5">
        <f>VLOOKUP('If 21098 KM'!G6, countries_full, 2, FALSE)</f>
        <v>0</v>
      </c>
      <c r="H5">
        <f>'If 21098 KM'!H6</f>
        <v/>
      </c>
      <c r="I5">
        <f>'If 21098 KM'!I6</f>
        <v>0</v>
      </c>
      <c r="J5" t="str">
        <f>VLOOKUP('If 21098 KM'!J6, accept_full, 2, FALSE)</f>
        <v>Dydis: Mot. XL</v>
      </c>
      <c r="K5">
        <f>VLOOKUP('If 21098 KM'!K6, product_full.76, 2, FALSE)</f>
        <v>0</v>
      </c>
      <c r="L5" t="e">
        <f>VLOOKUP('If 21098 KM'!L6, product_full.52, 2, FALSE)</f>
        <v>#REF!</v>
      </c>
    </row>
    <row r="6" spans="1:12">
      <c r="A6">
        <f>'If 21098 KM'!A7</f>
        <v/>
      </c>
      <c r="B6">
        <f>'If 21098 KM'!B7</f>
        <v/>
      </c>
      <c r="C6" t="e">
        <f>VLOOKUP('If 21098 KM'!C7, genders_full, 2, FALSE)</f>
        <v>#N/A</v>
      </c>
      <c r="D6">
        <f>'If 21098 KM'!D7</f>
        <v/>
      </c>
      <c r="E6">
        <f>'If 21098 KM'!E7</f>
        <v/>
      </c>
      <c r="F6">
        <f>'If 21098 KM'!F7</f>
        <v/>
      </c>
      <c r="G6">
        <f>VLOOKUP('If 21098 KM'!G7, countries_full, 2, FALSE)</f>
        <v>0</v>
      </c>
      <c r="H6">
        <f>'If 21098 KM'!H7</f>
        <v/>
      </c>
      <c r="I6">
        <f>'If 21098 KM'!I7</f>
        <v>0</v>
      </c>
      <c r="J6" t="str">
        <f>VLOOKUP('If 21098 KM'!J7, accept_full, 2, FALSE)</f>
        <v>Dydis: Vyr. S</v>
      </c>
      <c r="K6">
        <f>VLOOKUP('If 21098 KM'!K7, product_full.76, 2, FALSE)</f>
        <v>0</v>
      </c>
      <c r="L6" t="e">
        <f>VLOOKUP('If 21098 KM'!L7, product_full.52, 2, FALSE)</f>
        <v>#REF!</v>
      </c>
    </row>
    <row r="7" spans="1:12">
      <c r="A7">
        <f>'If 21098 KM'!A8</f>
        <v/>
      </c>
      <c r="B7">
        <f>'If 21098 KM'!B8</f>
        <v/>
      </c>
      <c r="C7" t="e">
        <f>VLOOKUP('If 21098 KM'!C8, genders_full, 2, FALSE)</f>
        <v>#N/A</v>
      </c>
      <c r="D7">
        <f>'If 21098 KM'!D8</f>
        <v/>
      </c>
      <c r="E7">
        <f>'If 21098 KM'!E8</f>
        <v/>
      </c>
      <c r="F7">
        <f>'If 21098 KM'!F8</f>
        <v/>
      </c>
      <c r="G7">
        <f>VLOOKUP('If 21098 KM'!G8, countries_full, 2, FALSE)</f>
        <v>0</v>
      </c>
      <c r="H7">
        <f>'If 21098 KM'!H8</f>
        <v/>
      </c>
      <c r="I7">
        <f>'If 21098 KM'!I8</f>
        <v>0</v>
      </c>
      <c r="J7" t="str">
        <f>VLOOKUP('If 21098 KM'!J8, accept_full, 2, FALSE)</f>
        <v>Dydis: Vyr. M</v>
      </c>
      <c r="K7">
        <f>VLOOKUP('If 21098 KM'!K8, product_full.76, 2, FALSE)</f>
        <v>0</v>
      </c>
      <c r="L7" t="e">
        <f>VLOOKUP('If 21098 KM'!L8, product_full.52, 2, FALSE)</f>
        <v>#REF!</v>
      </c>
    </row>
    <row r="8" spans="1:12">
      <c r="A8">
        <f>'If 21098 KM'!A9</f>
        <v/>
      </c>
      <c r="B8">
        <f>'If 21098 KM'!B9</f>
        <v/>
      </c>
      <c r="C8" t="e">
        <f>VLOOKUP('If 21098 KM'!C9, genders_full, 2, FALSE)</f>
        <v>#N/A</v>
      </c>
      <c r="D8">
        <f>'If 21098 KM'!D9</f>
        <v/>
      </c>
      <c r="E8">
        <f>'If 21098 KM'!E9</f>
        <v/>
      </c>
      <c r="F8">
        <f>'If 21098 KM'!F9</f>
        <v/>
      </c>
      <c r="G8">
        <f>VLOOKUP('If 21098 KM'!G9, countries_full, 2, FALSE)</f>
        <v>0</v>
      </c>
      <c r="H8">
        <f>'If 21098 KM'!H9</f>
        <v/>
      </c>
      <c r="I8">
        <f>'If 21098 KM'!I9</f>
        <v>0</v>
      </c>
      <c r="J8" t="str">
        <f>VLOOKUP('If 21098 KM'!J9, accept_full, 2, FALSE)</f>
        <v>Dydis: Vyr. L</v>
      </c>
      <c r="K8">
        <f>VLOOKUP('If 21098 KM'!K9, product_full.76, 2, FALSE)</f>
        <v>0</v>
      </c>
      <c r="L8" t="e">
        <f>VLOOKUP('If 21098 KM'!L9, product_full.52, 2, FALSE)</f>
        <v>#REF!</v>
      </c>
    </row>
    <row r="9" spans="1:12">
      <c r="A9">
        <f>'If 21098 KM'!A10</f>
        <v/>
      </c>
      <c r="B9">
        <f>'If 21098 KM'!B10</f>
        <v/>
      </c>
      <c r="C9" t="e">
        <f>VLOOKUP('If 21098 KM'!C10, genders_full, 2, FALSE)</f>
        <v>#N/A</v>
      </c>
      <c r="D9">
        <f>'If 21098 KM'!D10</f>
        <v/>
      </c>
      <c r="E9">
        <f>'If 21098 KM'!E10</f>
        <v/>
      </c>
      <c r="F9">
        <f>'If 21098 KM'!F10</f>
        <v/>
      </c>
      <c r="G9">
        <f>VLOOKUP('If 21098 KM'!G10, countries_full, 2, FALSE)</f>
        <v>0</v>
      </c>
      <c r="H9">
        <f>'If 21098 KM'!H10</f>
        <v/>
      </c>
      <c r="I9">
        <f>'If 21098 KM'!I10</f>
        <v>0</v>
      </c>
      <c r="J9" t="str">
        <f>VLOOKUP('If 21098 KM'!J10, accept_full, 2, FALSE)</f>
        <v>Dydis: Vyr. XL</v>
      </c>
      <c r="K9">
        <f>VLOOKUP('If 21098 KM'!K10, product_full.76, 2, FALSE)</f>
        <v>0</v>
      </c>
      <c r="L9" t="e">
        <f>VLOOKUP('If 21098 KM'!L10, product_full.52, 2, FALSE)</f>
        <v>#REF!</v>
      </c>
    </row>
    <row r="10" spans="1:12">
      <c r="A10">
        <f>'If 21098 KM'!A11</f>
        <v/>
      </c>
      <c r="B10">
        <f>'If 21098 KM'!B11</f>
        <v/>
      </c>
      <c r="C10" t="e">
        <f>VLOOKUP('If 21098 KM'!C11, genders_full, 2, FALSE)</f>
        <v>#N/A</v>
      </c>
      <c r="D10">
        <f>'If 21098 KM'!D11</f>
        <v/>
      </c>
      <c r="E10">
        <f>'If 21098 KM'!E11</f>
        <v/>
      </c>
      <c r="F10">
        <f>'If 21098 KM'!F11</f>
        <v/>
      </c>
      <c r="G10">
        <f>VLOOKUP('If 21098 KM'!G11, countries_full, 2, FALSE)</f>
        <v>0</v>
      </c>
      <c r="H10">
        <f>'If 21098 KM'!H11</f>
        <v/>
      </c>
      <c r="I10">
        <f>'If 21098 KM'!I11</f>
        <v>0</v>
      </c>
      <c r="J10">
        <f>VLOOKUP('If 21098 KM'!J11, accept_full, 2, FALSE)</f>
        <v>0</v>
      </c>
      <c r="K10">
        <f>VLOOKUP('If 21098 KM'!K11, product_full.76, 2, FALSE)</f>
        <v>0</v>
      </c>
      <c r="L10" t="e">
        <f>VLOOKUP('If 21098 KM'!L11, product_full.52, 2, FALSE)</f>
        <v>#REF!</v>
      </c>
    </row>
    <row r="11" spans="1:12">
      <c r="A11">
        <f>'If 21098 KM'!A12</f>
        <v/>
      </c>
      <c r="B11">
        <f>'If 21098 KM'!B12</f>
        <v/>
      </c>
      <c r="C11" t="e">
        <f>VLOOKUP('If 21098 KM'!C12, genders_full, 2, FALSE)</f>
        <v>#N/A</v>
      </c>
      <c r="D11">
        <f>'If 21098 KM'!D12</f>
        <v/>
      </c>
      <c r="E11">
        <f>'If 21098 KM'!E12</f>
        <v/>
      </c>
      <c r="F11">
        <f>'If 21098 KM'!F12</f>
        <v/>
      </c>
      <c r="G11">
        <f>VLOOKUP('If 21098 KM'!G12, countries_full, 2, FALSE)</f>
        <v>0</v>
      </c>
      <c r="H11">
        <f>'If 21098 KM'!H12</f>
        <v/>
      </c>
      <c r="I11">
        <f>'If 21098 KM'!I12</f>
        <v>0</v>
      </c>
      <c r="J11">
        <f>VLOOKUP('If 21098 KM'!J12, accept_full, 2, FALSE)</f>
        <v>0</v>
      </c>
      <c r="K11">
        <f>VLOOKUP('If 21098 KM'!K12, product_full.76, 2, FALSE)</f>
        <v>0</v>
      </c>
      <c r="L11" t="e">
        <f>VLOOKUP('If 21098 KM'!L12, product_full.52, 2, FALSE)</f>
        <v>#REF!</v>
      </c>
    </row>
    <row r="12" spans="1:12">
      <c r="A12">
        <f>'If 21098 KM'!A13</f>
        <v/>
      </c>
      <c r="B12">
        <f>'If 21098 KM'!B13</f>
        <v/>
      </c>
      <c r="C12" t="e">
        <f>VLOOKUP('If 21098 KM'!C13, genders_full, 2, FALSE)</f>
        <v>#N/A</v>
      </c>
      <c r="D12">
        <f>'If 21098 KM'!D13</f>
        <v/>
      </c>
      <c r="E12">
        <f>'If 21098 KM'!E13</f>
        <v/>
      </c>
      <c r="F12">
        <f>'If 21098 KM'!F13</f>
        <v/>
      </c>
      <c r="G12">
        <f>VLOOKUP('If 21098 KM'!G13, countries_full, 2, FALSE)</f>
        <v>0</v>
      </c>
      <c r="H12">
        <f>'If 21098 KM'!H13</f>
        <v/>
      </c>
      <c r="I12">
        <f>'If 21098 KM'!I13</f>
        <v>0</v>
      </c>
      <c r="J12">
        <f>VLOOKUP('If 21098 KM'!J13, accept_full, 2, FALSE)</f>
        <v>0</v>
      </c>
      <c r="K12">
        <f>VLOOKUP('If 21098 KM'!K13, product_full.76, 2, FALSE)</f>
        <v>0</v>
      </c>
      <c r="L12" t="e">
        <f>VLOOKUP('If 21098 KM'!L13, product_full.52, 2, FALSE)</f>
        <v>#REF!</v>
      </c>
    </row>
    <row r="13" spans="1:12">
      <c r="A13">
        <f>'If 21098 KM'!A14</f>
        <v/>
      </c>
      <c r="B13">
        <f>'If 21098 KM'!B14</f>
        <v/>
      </c>
      <c r="C13" t="e">
        <f>VLOOKUP('If 21098 KM'!C14, genders_full, 2, FALSE)</f>
        <v>#N/A</v>
      </c>
      <c r="D13">
        <f>'If 21098 KM'!D14</f>
        <v/>
      </c>
      <c r="E13">
        <f>'If 21098 KM'!E14</f>
        <v/>
      </c>
      <c r="F13">
        <f>'If 21098 KM'!F14</f>
        <v/>
      </c>
      <c r="G13">
        <f>VLOOKUP('If 21098 KM'!G14, countries_full, 2, FALSE)</f>
        <v>0</v>
      </c>
      <c r="H13">
        <f>'If 21098 KM'!H14</f>
        <v/>
      </c>
      <c r="I13">
        <f>'If 21098 KM'!I14</f>
        <v>0</v>
      </c>
      <c r="J13">
        <f>VLOOKUP('If 21098 KM'!J14, accept_full, 2, FALSE)</f>
        <v>0</v>
      </c>
      <c r="K13">
        <f>VLOOKUP('If 21098 KM'!K14, product_full.76, 2, FALSE)</f>
        <v>0</v>
      </c>
      <c r="L13" t="e">
        <f>VLOOKUP('If 21098 KM'!L14, product_full.52, 2, FALSE)</f>
        <v>#REF!</v>
      </c>
    </row>
    <row r="14" spans="1:12">
      <c r="A14">
        <f>'If 21098 KM'!A15</f>
        <v/>
      </c>
      <c r="B14">
        <f>'If 21098 KM'!B15</f>
        <v/>
      </c>
      <c r="C14" t="e">
        <f>VLOOKUP('If 21098 KM'!C15, genders_full, 2, FALSE)</f>
        <v>#N/A</v>
      </c>
      <c r="D14">
        <f>'If 21098 KM'!D15</f>
        <v/>
      </c>
      <c r="E14">
        <f>'If 21098 KM'!E15</f>
        <v/>
      </c>
      <c r="F14">
        <f>'If 21098 KM'!F15</f>
        <v/>
      </c>
      <c r="G14">
        <f>VLOOKUP('If 21098 KM'!G15, countries_full, 2, FALSE)</f>
        <v>0</v>
      </c>
      <c r="H14">
        <f>'If 21098 KM'!H15</f>
        <v/>
      </c>
      <c r="I14">
        <f>'If 21098 KM'!I15</f>
        <v>0</v>
      </c>
      <c r="J14">
        <f>VLOOKUP('If 21098 KM'!J15, accept_full, 2, FALSE)</f>
        <v>0</v>
      </c>
      <c r="K14">
        <f>VLOOKUP('If 21098 KM'!K15, product_full.76, 2, FALSE)</f>
        <v>0</v>
      </c>
      <c r="L14" t="e">
        <f>VLOOKUP('If 21098 KM'!L15, product_full.52, 2, FALSE)</f>
        <v>#REF!</v>
      </c>
    </row>
    <row r="15" spans="1:12">
      <c r="A15">
        <f>'If 21098 KM'!A16</f>
        <v/>
      </c>
      <c r="B15">
        <f>'If 21098 KM'!B16</f>
        <v/>
      </c>
      <c r="C15" t="e">
        <f>VLOOKUP('If 21098 KM'!C16, genders_full, 2, FALSE)</f>
        <v>#N/A</v>
      </c>
      <c r="D15">
        <f>'If 21098 KM'!D16</f>
        <v/>
      </c>
      <c r="E15">
        <f>'If 21098 KM'!E16</f>
        <v/>
      </c>
      <c r="F15">
        <f>'If 21098 KM'!F16</f>
        <v/>
      </c>
      <c r="G15">
        <f>VLOOKUP('If 21098 KM'!G16, countries_full, 2, FALSE)</f>
        <v>0</v>
      </c>
      <c r="H15">
        <f>'If 21098 KM'!H16</f>
        <v/>
      </c>
      <c r="I15">
        <f>'If 21098 KM'!I16</f>
        <v>0</v>
      </c>
      <c r="J15">
        <f>VLOOKUP('If 21098 KM'!J16, accept_full, 2, FALSE)</f>
        <v>0</v>
      </c>
      <c r="K15">
        <f>VLOOKUP('If 21098 KM'!K16, product_full.76, 2, FALSE)</f>
        <v>0</v>
      </c>
      <c r="L15" t="e">
        <f>VLOOKUP('If 21098 KM'!L16, product_full.52, 2, FALSE)</f>
        <v>#REF!</v>
      </c>
    </row>
    <row r="16" spans="1:12">
      <c r="A16">
        <f>'If 21098 KM'!A17</f>
        <v/>
      </c>
      <c r="B16">
        <f>'If 21098 KM'!B17</f>
        <v/>
      </c>
      <c r="C16" t="e">
        <f>VLOOKUP('If 21098 KM'!C17, genders_full, 2, FALSE)</f>
        <v>#N/A</v>
      </c>
      <c r="D16">
        <f>'If 21098 KM'!D17</f>
        <v/>
      </c>
      <c r="E16">
        <f>'If 21098 KM'!E17</f>
        <v/>
      </c>
      <c r="F16">
        <f>'If 21098 KM'!F17</f>
        <v/>
      </c>
      <c r="G16">
        <f>VLOOKUP('If 21098 KM'!G17, countries_full, 2, FALSE)</f>
        <v>0</v>
      </c>
      <c r="H16">
        <f>'If 21098 KM'!H17</f>
        <v/>
      </c>
      <c r="I16">
        <f>'If 21098 KM'!I17</f>
        <v>0</v>
      </c>
      <c r="J16">
        <f>VLOOKUP('If 21098 KM'!J17, accept_full, 2, FALSE)</f>
        <v>0</v>
      </c>
      <c r="K16">
        <f>VLOOKUP('If 21098 KM'!K17, product_full.76, 2, FALSE)</f>
        <v>0</v>
      </c>
      <c r="L16" t="e">
        <f>VLOOKUP('If 21098 KM'!L17, product_full.52, 2, FALSE)</f>
        <v>#REF!</v>
      </c>
    </row>
    <row r="17" spans="1:12">
      <c r="A17">
        <f>'If 21098 KM'!A18</f>
        <v/>
      </c>
      <c r="B17">
        <f>'If 21098 KM'!B18</f>
        <v/>
      </c>
      <c r="C17" t="e">
        <f>VLOOKUP('If 21098 KM'!C18, genders_full, 2, FALSE)</f>
        <v>#N/A</v>
      </c>
      <c r="D17">
        <f>'If 21098 KM'!D18</f>
        <v/>
      </c>
      <c r="E17">
        <f>'If 21098 KM'!E18</f>
        <v/>
      </c>
      <c r="F17">
        <f>'If 21098 KM'!F18</f>
        <v/>
      </c>
      <c r="G17">
        <f>VLOOKUP('If 21098 KM'!G18, countries_full, 2, FALSE)</f>
        <v>0</v>
      </c>
      <c r="H17">
        <f>'If 21098 KM'!H18</f>
        <v/>
      </c>
      <c r="I17">
        <f>'If 21098 KM'!I18</f>
        <v>0</v>
      </c>
      <c r="J17">
        <f>VLOOKUP('If 21098 KM'!J18, accept_full, 2, FALSE)</f>
        <v>0</v>
      </c>
      <c r="K17">
        <f>VLOOKUP('If 21098 KM'!K18, product_full.76, 2, FALSE)</f>
        <v>0</v>
      </c>
      <c r="L17" t="e">
        <f>VLOOKUP('If 21098 KM'!L18, product_full.52, 2, FALSE)</f>
        <v>#REF!</v>
      </c>
    </row>
    <row r="18" spans="1:12">
      <c r="A18">
        <f>'If 21098 KM'!A19</f>
        <v/>
      </c>
      <c r="B18">
        <f>'If 21098 KM'!B19</f>
        <v/>
      </c>
      <c r="C18" t="e">
        <f>VLOOKUP('If 21098 KM'!C19, genders_full, 2, FALSE)</f>
        <v>#N/A</v>
      </c>
      <c r="D18">
        <f>'If 21098 KM'!D19</f>
        <v/>
      </c>
      <c r="E18">
        <f>'If 21098 KM'!E19</f>
        <v/>
      </c>
      <c r="F18">
        <f>'If 21098 KM'!F19</f>
        <v/>
      </c>
      <c r="G18">
        <f>VLOOKUP('If 21098 KM'!G19, countries_full, 2, FALSE)</f>
        <v>0</v>
      </c>
      <c r="H18">
        <f>'If 21098 KM'!H19</f>
        <v/>
      </c>
      <c r="I18">
        <f>'If 21098 KM'!I19</f>
        <v>0</v>
      </c>
      <c r="J18">
        <f>VLOOKUP('If 21098 KM'!J19, accept_full, 2, FALSE)</f>
        <v>0</v>
      </c>
      <c r="K18">
        <f>VLOOKUP('If 21098 KM'!K19, product_full.76, 2, FALSE)</f>
        <v>0</v>
      </c>
      <c r="L18" t="e">
        <f>VLOOKUP('If 21098 KM'!L19, product_full.52, 2, FALSE)</f>
        <v>#REF!</v>
      </c>
    </row>
    <row r="19" spans="1:12">
      <c r="A19">
        <f>'If 21098 KM'!A20</f>
        <v/>
      </c>
      <c r="B19">
        <f>'If 21098 KM'!B20</f>
        <v/>
      </c>
      <c r="C19" t="e">
        <f>VLOOKUP('If 21098 KM'!C20, genders_full, 2, FALSE)</f>
        <v>#N/A</v>
      </c>
      <c r="D19">
        <f>'If 21098 KM'!D20</f>
        <v/>
      </c>
      <c r="E19">
        <f>'If 21098 KM'!E20</f>
        <v/>
      </c>
      <c r="F19">
        <f>'If 21098 KM'!F20</f>
        <v/>
      </c>
      <c r="G19">
        <f>VLOOKUP('If 21098 KM'!G20, countries_full, 2, FALSE)</f>
        <v>0</v>
      </c>
      <c r="H19">
        <f>'If 21098 KM'!H20</f>
        <v/>
      </c>
      <c r="I19">
        <f>'If 21098 KM'!I20</f>
        <v>0</v>
      </c>
      <c r="J19">
        <f>VLOOKUP('If 21098 KM'!J20, accept_full, 2, FALSE)</f>
        <v>0</v>
      </c>
      <c r="K19">
        <f>VLOOKUP('If 21098 KM'!K20, product_full.76, 2, FALSE)</f>
        <v>0</v>
      </c>
      <c r="L19" t="e">
        <f>VLOOKUP('If 21098 KM'!L20, product_full.52, 2, FALSE)</f>
        <v>#REF!</v>
      </c>
    </row>
    <row r="20" spans="1:12">
      <c r="A20">
        <f>'If 21098 KM'!A21</f>
        <v/>
      </c>
      <c r="B20">
        <f>'If 21098 KM'!B21</f>
        <v/>
      </c>
      <c r="C20" t="e">
        <f>VLOOKUP('If 21098 KM'!C21, genders_full, 2, FALSE)</f>
        <v>#N/A</v>
      </c>
      <c r="D20">
        <f>'If 21098 KM'!D21</f>
        <v/>
      </c>
      <c r="E20">
        <f>'If 21098 KM'!E21</f>
        <v/>
      </c>
      <c r="F20">
        <f>'If 21098 KM'!F21</f>
        <v/>
      </c>
      <c r="G20">
        <f>VLOOKUP('If 21098 KM'!G21, countries_full, 2, FALSE)</f>
        <v>0</v>
      </c>
      <c r="H20">
        <f>'If 21098 KM'!H21</f>
        <v/>
      </c>
      <c r="I20">
        <f>'If 21098 KM'!I21</f>
        <v>0</v>
      </c>
      <c r="J20">
        <f>VLOOKUP('If 21098 KM'!J21, accept_full, 2, FALSE)</f>
        <v>0</v>
      </c>
      <c r="K20">
        <f>VLOOKUP('If 21098 KM'!K21, product_full.76, 2, FALSE)</f>
        <v>0</v>
      </c>
      <c r="L20" t="e">
        <f>VLOOKUP('If 21098 KM'!L21, product_full.52, 2, FALSE)</f>
        <v>#REF!</v>
      </c>
    </row>
    <row r="21" spans="1:12">
      <c r="A21">
        <f>'If 21098 KM'!A22</f>
        <v/>
      </c>
      <c r="B21">
        <f>'If 21098 KM'!B22</f>
        <v/>
      </c>
      <c r="C21" t="e">
        <f>VLOOKUP('If 21098 KM'!C22, genders_full, 2, FALSE)</f>
        <v>#N/A</v>
      </c>
      <c r="D21">
        <f>'If 21098 KM'!D22</f>
        <v/>
      </c>
      <c r="E21">
        <f>'If 21098 KM'!E22</f>
        <v/>
      </c>
      <c r="F21">
        <f>'If 21098 KM'!F22</f>
        <v/>
      </c>
      <c r="G21">
        <f>VLOOKUP('If 21098 KM'!G22, countries_full, 2, FALSE)</f>
        <v>0</v>
      </c>
      <c r="H21">
        <f>'If 21098 KM'!H22</f>
        <v/>
      </c>
      <c r="I21">
        <f>'If 21098 KM'!I22</f>
        <v>0</v>
      </c>
      <c r="J21">
        <f>VLOOKUP('If 21098 KM'!J22, accept_full, 2, FALSE)</f>
        <v>0</v>
      </c>
      <c r="K21">
        <f>VLOOKUP('If 21098 KM'!K22, product_full.76, 2, FALSE)</f>
        <v>0</v>
      </c>
      <c r="L21" t="e">
        <f>VLOOKUP('If 21098 KM'!L22, product_full.52, 2, FALSE)</f>
        <v>#REF!</v>
      </c>
    </row>
    <row r="22" spans="1:12">
      <c r="A22">
        <f>'If 21098 KM'!A23</f>
        <v/>
      </c>
      <c r="B22">
        <f>'If 21098 KM'!B23</f>
        <v/>
      </c>
      <c r="C22" t="e">
        <f>VLOOKUP('If 21098 KM'!C23, genders_full, 2, FALSE)</f>
        <v>#N/A</v>
      </c>
      <c r="D22">
        <f>'If 21098 KM'!D23</f>
        <v/>
      </c>
      <c r="E22">
        <f>'If 21098 KM'!E23</f>
        <v/>
      </c>
      <c r="F22">
        <f>'If 21098 KM'!F23</f>
        <v/>
      </c>
      <c r="G22">
        <f>VLOOKUP('If 21098 KM'!G23, countries_full, 2, FALSE)</f>
        <v>0</v>
      </c>
      <c r="H22">
        <f>'If 21098 KM'!H23</f>
        <v/>
      </c>
      <c r="I22">
        <f>'If 21098 KM'!I23</f>
        <v>0</v>
      </c>
      <c r="J22">
        <f>VLOOKUP('If 21098 KM'!J23, accept_full, 2, FALSE)</f>
        <v>0</v>
      </c>
      <c r="K22">
        <f>VLOOKUP('If 21098 KM'!K23, product_full.76, 2, FALSE)</f>
        <v>0</v>
      </c>
      <c r="L22" t="e">
        <f>VLOOKUP('If 21098 KM'!L23, product_full.52, 2, FALSE)</f>
        <v>#REF!</v>
      </c>
    </row>
    <row r="23" spans="1:12">
      <c r="A23">
        <f>'If 21098 KM'!A24</f>
        <v/>
      </c>
      <c r="B23">
        <f>'If 21098 KM'!B24</f>
        <v/>
      </c>
      <c r="C23" t="e">
        <f>VLOOKUP('If 21098 KM'!C24, genders_full, 2, FALSE)</f>
        <v>#N/A</v>
      </c>
      <c r="D23">
        <f>'If 21098 KM'!D24</f>
        <v/>
      </c>
      <c r="E23">
        <f>'If 21098 KM'!E24</f>
        <v/>
      </c>
      <c r="F23">
        <f>'If 21098 KM'!F24</f>
        <v/>
      </c>
      <c r="G23">
        <f>VLOOKUP('If 21098 KM'!G24, countries_full, 2, FALSE)</f>
        <v>0</v>
      </c>
      <c r="H23">
        <f>'If 21098 KM'!H24</f>
        <v/>
      </c>
      <c r="I23">
        <f>'If 21098 KM'!I24</f>
        <v>0</v>
      </c>
      <c r="J23">
        <f>VLOOKUP('If 21098 KM'!J24, accept_full, 2, FALSE)</f>
        <v>0</v>
      </c>
      <c r="K23">
        <f>VLOOKUP('If 21098 KM'!K24, product_full.76, 2, FALSE)</f>
        <v>0</v>
      </c>
      <c r="L23" t="e">
        <f>VLOOKUP('If 21098 KM'!L24, product_full.52, 2, FALSE)</f>
        <v>#REF!</v>
      </c>
    </row>
    <row r="24" spans="1:12">
      <c r="A24">
        <f>'If 21098 KM'!A25</f>
        <v/>
      </c>
      <c r="B24">
        <f>'If 21098 KM'!B25</f>
        <v/>
      </c>
      <c r="C24" t="e">
        <f>VLOOKUP('If 21098 KM'!C25, genders_full, 2, FALSE)</f>
        <v>#N/A</v>
      </c>
      <c r="D24">
        <f>'If 21098 KM'!D25</f>
        <v/>
      </c>
      <c r="E24">
        <f>'If 21098 KM'!E25</f>
        <v/>
      </c>
      <c r="F24">
        <f>'If 21098 KM'!F25</f>
        <v/>
      </c>
      <c r="G24">
        <f>VLOOKUP('If 21098 KM'!G25, countries_full, 2, FALSE)</f>
        <v>0</v>
      </c>
      <c r="H24">
        <f>'If 21098 KM'!H25</f>
        <v/>
      </c>
      <c r="I24">
        <f>'If 21098 KM'!I25</f>
        <v>0</v>
      </c>
      <c r="J24">
        <f>VLOOKUP('If 21098 KM'!J25, accept_full, 2, FALSE)</f>
        <v>0</v>
      </c>
      <c r="K24">
        <f>VLOOKUP('If 21098 KM'!K25, product_full.76, 2, FALSE)</f>
        <v>0</v>
      </c>
      <c r="L24" t="e">
        <f>VLOOKUP('If 21098 KM'!L25, product_full.52, 2, FALSE)</f>
        <v>#REF!</v>
      </c>
    </row>
    <row r="25" spans="1:12">
      <c r="A25">
        <f>'If 21098 KM'!A26</f>
        <v/>
      </c>
      <c r="B25">
        <f>'If 21098 KM'!B26</f>
        <v/>
      </c>
      <c r="C25" t="e">
        <f>VLOOKUP('If 21098 KM'!C26, genders_full, 2, FALSE)</f>
        <v>#N/A</v>
      </c>
      <c r="D25">
        <f>'If 21098 KM'!D26</f>
        <v/>
      </c>
      <c r="E25">
        <f>'If 21098 KM'!E26</f>
        <v/>
      </c>
      <c r="F25">
        <f>'If 21098 KM'!F26</f>
        <v/>
      </c>
      <c r="G25">
        <f>VLOOKUP('If 21098 KM'!G26, countries_full, 2, FALSE)</f>
        <v>0</v>
      </c>
      <c r="H25">
        <f>'If 21098 KM'!H26</f>
        <v/>
      </c>
      <c r="I25">
        <f>'If 21098 KM'!I26</f>
        <v>0</v>
      </c>
      <c r="J25">
        <f>VLOOKUP('If 21098 KM'!J26, accept_full, 2, FALSE)</f>
        <v>0</v>
      </c>
      <c r="K25">
        <f>VLOOKUP('If 21098 KM'!K26, product_full.76, 2, FALSE)</f>
        <v>0</v>
      </c>
      <c r="L25" t="e">
        <f>VLOOKUP('If 21098 KM'!L26, product_full.52, 2, FALSE)</f>
        <v>#REF!</v>
      </c>
    </row>
    <row r="26" spans="1:12">
      <c r="A26">
        <f>'If 21098 KM'!A27</f>
        <v/>
      </c>
      <c r="B26">
        <f>'If 21098 KM'!B27</f>
        <v/>
      </c>
      <c r="C26" t="e">
        <f>VLOOKUP('If 21098 KM'!C27, genders_full, 2, FALSE)</f>
        <v>#N/A</v>
      </c>
      <c r="D26">
        <f>'If 21098 KM'!D27</f>
        <v/>
      </c>
      <c r="E26">
        <f>'If 21098 KM'!E27</f>
        <v/>
      </c>
      <c r="F26">
        <f>'If 21098 KM'!F27</f>
        <v/>
      </c>
      <c r="G26">
        <f>VLOOKUP('If 21098 KM'!G27, countries_full, 2, FALSE)</f>
        <v>0</v>
      </c>
      <c r="H26">
        <f>'If 21098 KM'!H27</f>
        <v/>
      </c>
      <c r="I26">
        <f>'If 21098 KM'!I27</f>
        <v>0</v>
      </c>
      <c r="J26">
        <f>VLOOKUP('If 21098 KM'!J27, accept_full, 2, FALSE)</f>
        <v>0</v>
      </c>
      <c r="K26">
        <f>VLOOKUP('If 21098 KM'!K27, product_full.76, 2, FALSE)</f>
        <v>0</v>
      </c>
      <c r="L26" t="e">
        <f>VLOOKUP('If 21098 KM'!L27, product_full.52, 2, FALSE)</f>
        <v>#REF!</v>
      </c>
    </row>
    <row r="27" spans="1:12">
      <c r="A27">
        <f>'If 21098 KM'!A28</f>
        <v/>
      </c>
      <c r="B27">
        <f>'If 21098 KM'!B28</f>
        <v/>
      </c>
      <c r="C27" t="e">
        <f>VLOOKUP('If 21098 KM'!C28, genders_full, 2, FALSE)</f>
        <v>#N/A</v>
      </c>
      <c r="D27">
        <f>'If 21098 KM'!D28</f>
        <v/>
      </c>
      <c r="E27">
        <f>'If 21098 KM'!E28</f>
        <v/>
      </c>
      <c r="F27">
        <f>'If 21098 KM'!F28</f>
        <v/>
      </c>
      <c r="G27">
        <f>VLOOKUP('If 21098 KM'!G28, countries_full, 2, FALSE)</f>
        <v>0</v>
      </c>
      <c r="H27">
        <f>'If 21098 KM'!H28</f>
        <v/>
      </c>
      <c r="I27">
        <f>'If 21098 KM'!I28</f>
        <v>0</v>
      </c>
      <c r="J27">
        <f>VLOOKUP('If 21098 KM'!J28, accept_full, 2, FALSE)</f>
        <v>0</v>
      </c>
      <c r="K27">
        <f>VLOOKUP('If 21098 KM'!K28, product_full.76, 2, FALSE)</f>
        <v>0</v>
      </c>
      <c r="L27" t="e">
        <f>VLOOKUP('If 21098 KM'!L28, product_full.52, 2, FALSE)</f>
        <v>#REF!</v>
      </c>
    </row>
    <row r="28" spans="1:12">
      <c r="A28">
        <f>'If 21098 KM'!A29</f>
        <v/>
      </c>
      <c r="B28">
        <f>'If 21098 KM'!B29</f>
        <v/>
      </c>
      <c r="C28" t="e">
        <f>VLOOKUP('If 21098 KM'!C29, genders_full, 2, FALSE)</f>
        <v>#N/A</v>
      </c>
      <c r="D28">
        <f>'If 21098 KM'!D29</f>
        <v/>
      </c>
      <c r="E28">
        <f>'If 21098 KM'!E29</f>
        <v/>
      </c>
      <c r="F28">
        <f>'If 21098 KM'!F29</f>
        <v/>
      </c>
      <c r="G28">
        <f>VLOOKUP('If 21098 KM'!G29, countries_full, 2, FALSE)</f>
        <v>0</v>
      </c>
      <c r="H28">
        <f>'If 21098 KM'!H29</f>
        <v/>
      </c>
      <c r="I28">
        <f>'If 21098 KM'!I29</f>
        <v>0</v>
      </c>
      <c r="J28">
        <f>VLOOKUP('If 21098 KM'!J29, accept_full, 2, FALSE)</f>
        <v>0</v>
      </c>
      <c r="K28">
        <f>VLOOKUP('If 21098 KM'!K29, product_full.76, 2, FALSE)</f>
        <v>0</v>
      </c>
      <c r="L28" t="e">
        <f>VLOOKUP('If 21098 KM'!L29, product_full.52, 2, FALSE)</f>
        <v>#REF!</v>
      </c>
    </row>
    <row r="29" spans="1:12">
      <c r="A29">
        <f>'If 21098 KM'!A30</f>
        <v/>
      </c>
      <c r="B29">
        <f>'If 21098 KM'!B30</f>
        <v/>
      </c>
      <c r="C29" t="e">
        <f>VLOOKUP('If 21098 KM'!C30, genders_full, 2, FALSE)</f>
        <v>#N/A</v>
      </c>
      <c r="D29">
        <f>'If 21098 KM'!D30</f>
        <v/>
      </c>
      <c r="E29">
        <f>'If 21098 KM'!E30</f>
        <v/>
      </c>
      <c r="F29">
        <f>'If 21098 KM'!F30</f>
        <v/>
      </c>
      <c r="G29">
        <f>VLOOKUP('If 21098 KM'!G30, countries_full, 2, FALSE)</f>
        <v>0</v>
      </c>
      <c r="H29">
        <f>'If 21098 KM'!H30</f>
        <v/>
      </c>
      <c r="I29">
        <f>'If 21098 KM'!I30</f>
        <v>0</v>
      </c>
      <c r="J29">
        <f>VLOOKUP('If 21098 KM'!J30, accept_full, 2, FALSE)</f>
        <v>0</v>
      </c>
      <c r="K29">
        <f>VLOOKUP('If 21098 KM'!K30, product_full.76, 2, FALSE)</f>
        <v>0</v>
      </c>
      <c r="L29" t="e">
        <f>VLOOKUP('If 21098 KM'!L30, product_full.52, 2, FALSE)</f>
        <v>#REF!</v>
      </c>
    </row>
    <row r="30" spans="1:12">
      <c r="A30">
        <f>'If 21098 KM'!A31</f>
        <v/>
      </c>
      <c r="B30">
        <f>'If 21098 KM'!B31</f>
        <v/>
      </c>
      <c r="C30" t="e">
        <f>VLOOKUP('If 21098 KM'!C31, genders_full, 2, FALSE)</f>
        <v>#N/A</v>
      </c>
      <c r="D30">
        <f>'If 21098 KM'!D31</f>
        <v/>
      </c>
      <c r="E30">
        <f>'If 21098 KM'!E31</f>
        <v/>
      </c>
      <c r="F30">
        <f>'If 21098 KM'!F31</f>
        <v/>
      </c>
      <c r="G30">
        <f>VLOOKUP('If 21098 KM'!G31, countries_full, 2, FALSE)</f>
        <v>0</v>
      </c>
      <c r="H30">
        <f>'If 21098 KM'!H31</f>
        <v/>
      </c>
      <c r="I30">
        <f>'If 21098 KM'!I31</f>
        <v>0</v>
      </c>
      <c r="J30">
        <f>VLOOKUP('If 21098 KM'!J31, accept_full, 2, FALSE)</f>
        <v>0</v>
      </c>
      <c r="K30">
        <f>VLOOKUP('If 21098 KM'!K31, product_full.76, 2, FALSE)</f>
        <v>0</v>
      </c>
      <c r="L30" t="e">
        <f>VLOOKUP('If 21098 KM'!L31, product_full.52, 2, FALSE)</f>
        <v>#REF!</v>
      </c>
    </row>
    <row r="31" spans="1:12">
      <c r="A31">
        <f>'If 21098 KM'!A32</f>
        <v/>
      </c>
      <c r="B31">
        <f>'If 21098 KM'!B32</f>
        <v/>
      </c>
      <c r="C31" t="e">
        <f>VLOOKUP('If 21098 KM'!C32, genders_full, 2, FALSE)</f>
        <v>#N/A</v>
      </c>
      <c r="D31">
        <f>'If 21098 KM'!D32</f>
        <v/>
      </c>
      <c r="E31">
        <f>'If 21098 KM'!E32</f>
        <v/>
      </c>
      <c r="F31">
        <f>'If 21098 KM'!F32</f>
        <v/>
      </c>
      <c r="G31">
        <f>VLOOKUP('If 21098 KM'!G32, countries_full, 2, FALSE)</f>
        <v>0</v>
      </c>
      <c r="H31">
        <f>'If 21098 KM'!H32</f>
        <v/>
      </c>
      <c r="I31">
        <f>'If 21098 KM'!I32</f>
        <v>0</v>
      </c>
      <c r="J31">
        <f>VLOOKUP('If 21098 KM'!J32, accept_full, 2, FALSE)</f>
        <v>0</v>
      </c>
      <c r="K31">
        <f>VLOOKUP('If 21098 KM'!K32, product_full.76, 2, FALSE)</f>
        <v>0</v>
      </c>
      <c r="L31" t="e">
        <f>VLOOKUP('If 21098 KM'!L32, product_full.52, 2, FALSE)</f>
        <v>#REF!</v>
      </c>
    </row>
    <row r="32" spans="1:12">
      <c r="A32">
        <f>'If 21098 KM'!A33</f>
        <v/>
      </c>
      <c r="B32">
        <f>'If 21098 KM'!B33</f>
        <v/>
      </c>
      <c r="C32" t="e">
        <f>VLOOKUP('If 21098 KM'!C33, genders_full, 2, FALSE)</f>
        <v>#N/A</v>
      </c>
      <c r="D32">
        <f>'If 21098 KM'!D33</f>
        <v/>
      </c>
      <c r="E32">
        <f>'If 21098 KM'!E33</f>
        <v/>
      </c>
      <c r="F32">
        <f>'If 21098 KM'!F33</f>
        <v/>
      </c>
      <c r="G32">
        <f>VLOOKUP('If 21098 KM'!G33, countries_full, 2, FALSE)</f>
        <v>0</v>
      </c>
      <c r="H32">
        <f>'If 21098 KM'!H33</f>
        <v/>
      </c>
      <c r="I32">
        <f>'If 21098 KM'!I33</f>
        <v>0</v>
      </c>
      <c r="J32">
        <f>VLOOKUP('If 21098 KM'!J33, accept_full, 2, FALSE)</f>
        <v>0</v>
      </c>
      <c r="K32">
        <f>VLOOKUP('If 21098 KM'!K33, product_full.76, 2, FALSE)</f>
        <v>0</v>
      </c>
      <c r="L32" t="e">
        <f>VLOOKUP('If 21098 KM'!L33, product_full.52, 2, FALSE)</f>
        <v>#REF!</v>
      </c>
    </row>
    <row r="33" spans="1:12">
      <c r="A33">
        <f>'If 21098 KM'!A34</f>
        <v/>
      </c>
      <c r="B33">
        <f>'If 21098 KM'!B34</f>
        <v/>
      </c>
      <c r="C33" t="e">
        <f>VLOOKUP('If 21098 KM'!C34, genders_full, 2, FALSE)</f>
        <v>#N/A</v>
      </c>
      <c r="D33">
        <f>'If 21098 KM'!D34</f>
        <v/>
      </c>
      <c r="E33">
        <f>'If 21098 KM'!E34</f>
        <v/>
      </c>
      <c r="F33">
        <f>'If 21098 KM'!F34</f>
        <v/>
      </c>
      <c r="G33">
        <f>VLOOKUP('If 21098 KM'!G34, countries_full, 2, FALSE)</f>
        <v>0</v>
      </c>
      <c r="H33">
        <f>'If 21098 KM'!H34</f>
        <v/>
      </c>
      <c r="I33">
        <f>'If 21098 KM'!I34</f>
        <v>0</v>
      </c>
      <c r="J33">
        <f>VLOOKUP('If 21098 KM'!J34, accept_full, 2, FALSE)</f>
        <v>0</v>
      </c>
      <c r="K33">
        <f>VLOOKUP('If 21098 KM'!K34, product_full.76, 2, FALSE)</f>
        <v>0</v>
      </c>
      <c r="L33" t="e">
        <f>VLOOKUP('If 21098 KM'!L34, product_full.52, 2, FALSE)</f>
        <v>#REF!</v>
      </c>
    </row>
    <row r="34" spans="1:12">
      <c r="A34">
        <f>'If 21098 KM'!A35</f>
        <v/>
      </c>
      <c r="B34">
        <f>'If 21098 KM'!B35</f>
        <v/>
      </c>
      <c r="C34" t="e">
        <f>VLOOKUP('If 21098 KM'!C35, genders_full, 2, FALSE)</f>
        <v>#N/A</v>
      </c>
      <c r="D34">
        <f>'If 21098 KM'!D35</f>
        <v/>
      </c>
      <c r="E34">
        <f>'If 21098 KM'!E35</f>
        <v/>
      </c>
      <c r="F34">
        <f>'If 21098 KM'!F35</f>
        <v/>
      </c>
      <c r="G34">
        <f>VLOOKUP('If 21098 KM'!G35, countries_full, 2, FALSE)</f>
        <v>0</v>
      </c>
      <c r="H34">
        <f>'If 21098 KM'!H35</f>
        <v/>
      </c>
      <c r="I34">
        <f>'If 21098 KM'!I35</f>
        <v>0</v>
      </c>
      <c r="J34">
        <f>VLOOKUP('If 21098 KM'!J35, accept_full, 2, FALSE)</f>
        <v>0</v>
      </c>
      <c r="K34">
        <f>VLOOKUP('If 21098 KM'!K35, product_full.76, 2, FALSE)</f>
        <v>0</v>
      </c>
      <c r="L34" t="e">
        <f>VLOOKUP('If 21098 KM'!L35, product_full.52, 2, FALSE)</f>
        <v>#REF!</v>
      </c>
    </row>
    <row r="35" spans="1:12">
      <c r="A35">
        <f>'If 21098 KM'!A36</f>
        <v/>
      </c>
      <c r="B35">
        <f>'If 21098 KM'!B36</f>
        <v/>
      </c>
      <c r="C35" t="e">
        <f>VLOOKUP('If 21098 KM'!C36, genders_full, 2, FALSE)</f>
        <v>#N/A</v>
      </c>
      <c r="D35">
        <f>'If 21098 KM'!D36</f>
        <v/>
      </c>
      <c r="E35">
        <f>'If 21098 KM'!E36</f>
        <v/>
      </c>
      <c r="F35">
        <f>'If 21098 KM'!F36</f>
        <v/>
      </c>
      <c r="G35">
        <f>VLOOKUP('If 21098 KM'!G36, countries_full, 2, FALSE)</f>
        <v>0</v>
      </c>
      <c r="H35">
        <f>'If 21098 KM'!H36</f>
        <v/>
      </c>
      <c r="I35">
        <f>'If 21098 KM'!I36</f>
        <v>0</v>
      </c>
      <c r="J35">
        <f>VLOOKUP('If 21098 KM'!J36, accept_full, 2, FALSE)</f>
        <v>0</v>
      </c>
      <c r="K35">
        <f>VLOOKUP('If 21098 KM'!K36, product_full.76, 2, FALSE)</f>
        <v>0</v>
      </c>
      <c r="L35" t="e">
        <f>VLOOKUP('If 21098 KM'!L36, product_full.52, 2, FALSE)</f>
        <v>#REF!</v>
      </c>
    </row>
    <row r="36" spans="1:12">
      <c r="A36">
        <f>'If 21098 KM'!A37</f>
        <v/>
      </c>
      <c r="B36">
        <f>'If 21098 KM'!B37</f>
        <v/>
      </c>
      <c r="C36" t="e">
        <f>VLOOKUP('If 21098 KM'!C37, genders_full, 2, FALSE)</f>
        <v>#N/A</v>
      </c>
      <c r="D36">
        <f>'If 21098 KM'!D37</f>
        <v/>
      </c>
      <c r="E36">
        <f>'If 21098 KM'!E37</f>
        <v/>
      </c>
      <c r="F36">
        <f>'If 21098 KM'!F37</f>
        <v/>
      </c>
      <c r="G36">
        <f>VLOOKUP('If 21098 KM'!G37, countries_full, 2, FALSE)</f>
        <v>0</v>
      </c>
      <c r="H36">
        <f>'If 21098 KM'!H37</f>
        <v/>
      </c>
      <c r="I36">
        <f>'If 21098 KM'!I37</f>
        <v>0</v>
      </c>
      <c r="J36">
        <f>VLOOKUP('If 21098 KM'!J37, accept_full, 2, FALSE)</f>
        <v>0</v>
      </c>
      <c r="K36">
        <f>VLOOKUP('If 21098 KM'!K37, product_full.76, 2, FALSE)</f>
        <v>0</v>
      </c>
      <c r="L36" t="e">
        <f>VLOOKUP('If 21098 KM'!L37, product_full.52, 2, FALSE)</f>
        <v>#REF!</v>
      </c>
    </row>
    <row r="37" spans="1:12">
      <c r="A37">
        <f>'If 21098 KM'!A38</f>
        <v/>
      </c>
      <c r="B37">
        <f>'If 21098 KM'!B38</f>
        <v/>
      </c>
      <c r="C37" t="e">
        <f>VLOOKUP('If 21098 KM'!C38, genders_full, 2, FALSE)</f>
        <v>#N/A</v>
      </c>
      <c r="D37">
        <f>'If 21098 KM'!D38</f>
        <v/>
      </c>
      <c r="E37">
        <f>'If 21098 KM'!E38</f>
        <v/>
      </c>
      <c r="F37">
        <f>'If 21098 KM'!F38</f>
        <v/>
      </c>
      <c r="G37">
        <f>VLOOKUP('If 21098 KM'!G38, countries_full, 2, FALSE)</f>
        <v>0</v>
      </c>
      <c r="H37">
        <f>'If 21098 KM'!H38</f>
        <v/>
      </c>
      <c r="I37">
        <f>'If 21098 KM'!I38</f>
        <v>0</v>
      </c>
      <c r="J37">
        <f>VLOOKUP('If 21098 KM'!J38, accept_full, 2, FALSE)</f>
        <v>0</v>
      </c>
      <c r="K37">
        <f>VLOOKUP('If 21098 KM'!K38, product_full.76, 2, FALSE)</f>
        <v>0</v>
      </c>
      <c r="L37" t="e">
        <f>VLOOKUP('If 21098 KM'!L38, product_full.52, 2, FALSE)</f>
        <v>#REF!</v>
      </c>
    </row>
    <row r="38" spans="1:12">
      <c r="A38">
        <f>'If 21098 KM'!A39</f>
        <v/>
      </c>
      <c r="B38">
        <f>'If 21098 KM'!B39</f>
        <v/>
      </c>
      <c r="C38" t="e">
        <f>VLOOKUP('If 21098 KM'!C39, genders_full, 2, FALSE)</f>
        <v>#N/A</v>
      </c>
      <c r="D38">
        <f>'If 21098 KM'!D39</f>
        <v/>
      </c>
      <c r="E38">
        <f>'If 21098 KM'!E39</f>
        <v/>
      </c>
      <c r="F38">
        <f>'If 21098 KM'!F39</f>
        <v/>
      </c>
      <c r="G38">
        <f>VLOOKUP('If 21098 KM'!G39, countries_full, 2, FALSE)</f>
        <v>0</v>
      </c>
      <c r="H38">
        <f>'If 21098 KM'!H39</f>
        <v/>
      </c>
      <c r="I38">
        <f>'If 21098 KM'!I39</f>
        <v>0</v>
      </c>
      <c r="J38">
        <f>VLOOKUP('If 21098 KM'!J39, accept_full, 2, FALSE)</f>
        <v>0</v>
      </c>
      <c r="K38">
        <f>VLOOKUP('If 21098 KM'!K39, product_full.76, 2, FALSE)</f>
        <v>0</v>
      </c>
      <c r="L38" t="e">
        <f>VLOOKUP('If 21098 KM'!L39, product_full.52, 2, FALSE)</f>
        <v>#REF!</v>
      </c>
    </row>
    <row r="39" spans="1:12">
      <c r="A39">
        <f>'If 21098 KM'!A40</f>
        <v/>
      </c>
      <c r="B39">
        <f>'If 21098 KM'!B40</f>
        <v/>
      </c>
      <c r="C39" t="e">
        <f>VLOOKUP('If 21098 KM'!C40, genders_full, 2, FALSE)</f>
        <v>#N/A</v>
      </c>
      <c r="D39">
        <f>'If 21098 KM'!D40</f>
        <v/>
      </c>
      <c r="E39">
        <f>'If 21098 KM'!E40</f>
        <v/>
      </c>
      <c r="F39">
        <f>'If 21098 KM'!F40</f>
        <v/>
      </c>
      <c r="G39">
        <f>VLOOKUP('If 21098 KM'!G40, countries_full, 2, FALSE)</f>
        <v>0</v>
      </c>
      <c r="H39">
        <f>'If 21098 KM'!H40</f>
        <v/>
      </c>
      <c r="I39">
        <f>'If 21098 KM'!I40</f>
        <v>0</v>
      </c>
      <c r="J39">
        <f>VLOOKUP('If 21098 KM'!J40, accept_full, 2, FALSE)</f>
        <v>0</v>
      </c>
      <c r="K39">
        <f>VLOOKUP('If 21098 KM'!K40, product_full.76, 2, FALSE)</f>
        <v>0</v>
      </c>
      <c r="L39" t="e">
        <f>VLOOKUP('If 21098 KM'!L40, product_full.52, 2, FALSE)</f>
        <v>#REF!</v>
      </c>
    </row>
    <row r="40" spans="1:12">
      <c r="A40">
        <f>'If 21098 KM'!A41</f>
        <v/>
      </c>
      <c r="B40">
        <f>'If 21098 KM'!B41</f>
        <v/>
      </c>
      <c r="C40" t="e">
        <f>VLOOKUP('If 21098 KM'!C41, genders_full, 2, FALSE)</f>
        <v>#N/A</v>
      </c>
      <c r="D40">
        <f>'If 21098 KM'!D41</f>
        <v/>
      </c>
      <c r="E40">
        <f>'If 21098 KM'!E41</f>
        <v/>
      </c>
      <c r="F40">
        <f>'If 21098 KM'!F41</f>
        <v/>
      </c>
      <c r="G40">
        <f>VLOOKUP('If 21098 KM'!G41, countries_full, 2, FALSE)</f>
        <v>0</v>
      </c>
      <c r="H40">
        <f>'If 21098 KM'!H41</f>
        <v/>
      </c>
      <c r="I40">
        <f>'If 21098 KM'!I41</f>
        <v>0</v>
      </c>
      <c r="J40">
        <f>VLOOKUP('If 21098 KM'!J41, accept_full, 2, FALSE)</f>
        <v>0</v>
      </c>
      <c r="K40">
        <f>VLOOKUP('If 21098 KM'!K41, product_full.76, 2, FALSE)</f>
        <v>0</v>
      </c>
      <c r="L40" t="e">
        <f>VLOOKUP('If 21098 KM'!L41, product_full.52, 2, FALSE)</f>
        <v>#REF!</v>
      </c>
    </row>
    <row r="41" spans="1:12">
      <c r="A41">
        <f>'If 21098 KM'!A42</f>
        <v/>
      </c>
      <c r="B41">
        <f>'If 21098 KM'!B42</f>
        <v/>
      </c>
      <c r="C41" t="e">
        <f>VLOOKUP('If 21098 KM'!C42, genders_full, 2, FALSE)</f>
        <v>#N/A</v>
      </c>
      <c r="D41">
        <f>'If 21098 KM'!D42</f>
        <v/>
      </c>
      <c r="E41">
        <f>'If 21098 KM'!E42</f>
        <v/>
      </c>
      <c r="F41">
        <f>'If 21098 KM'!F42</f>
        <v/>
      </c>
      <c r="G41">
        <f>VLOOKUP('If 21098 KM'!G42, countries_full, 2, FALSE)</f>
        <v>0</v>
      </c>
      <c r="H41">
        <f>'If 21098 KM'!H42</f>
        <v/>
      </c>
      <c r="I41">
        <f>'If 21098 KM'!I42</f>
        <v>0</v>
      </c>
      <c r="J41">
        <f>VLOOKUP('If 21098 KM'!J42, accept_full, 2, FALSE)</f>
        <v>0</v>
      </c>
      <c r="K41">
        <f>VLOOKUP('If 21098 KM'!K42, product_full.76, 2, FALSE)</f>
        <v>0</v>
      </c>
      <c r="L41" t="e">
        <f>VLOOKUP('If 21098 KM'!L42, product_full.52, 2, FALSE)</f>
        <v>#REF!</v>
      </c>
    </row>
    <row r="42" spans="1:12">
      <c r="A42">
        <f>'If 21098 KM'!A43</f>
        <v/>
      </c>
      <c r="B42">
        <f>'If 21098 KM'!B43</f>
        <v/>
      </c>
      <c r="C42" t="e">
        <f>VLOOKUP('If 21098 KM'!C43, genders_full, 2, FALSE)</f>
        <v>#N/A</v>
      </c>
      <c r="D42">
        <f>'If 21098 KM'!D43</f>
        <v/>
      </c>
      <c r="E42">
        <f>'If 21098 KM'!E43</f>
        <v/>
      </c>
      <c r="F42">
        <f>'If 21098 KM'!F43</f>
        <v/>
      </c>
      <c r="G42">
        <f>VLOOKUP('If 21098 KM'!G43, countries_full, 2, FALSE)</f>
        <v>0</v>
      </c>
      <c r="H42">
        <f>'If 21098 KM'!H43</f>
        <v/>
      </c>
      <c r="I42">
        <f>'If 21098 KM'!I43</f>
        <v>0</v>
      </c>
      <c r="J42">
        <f>VLOOKUP('If 21098 KM'!J43, accept_full, 2, FALSE)</f>
        <v>0</v>
      </c>
      <c r="K42">
        <f>VLOOKUP('If 21098 KM'!K43, product_full.76, 2, FALSE)</f>
        <v>0</v>
      </c>
      <c r="L42" t="e">
        <f>VLOOKUP('If 21098 KM'!L43, product_full.52, 2, FALSE)</f>
        <v>#REF!</v>
      </c>
    </row>
    <row r="43" spans="1:12">
      <c r="A43">
        <f>'If 21098 KM'!A44</f>
        <v/>
      </c>
      <c r="B43">
        <f>'If 21098 KM'!B44</f>
        <v/>
      </c>
      <c r="C43" t="e">
        <f>VLOOKUP('If 21098 KM'!C44, genders_full, 2, FALSE)</f>
        <v>#N/A</v>
      </c>
      <c r="D43">
        <f>'If 21098 KM'!D44</f>
        <v/>
      </c>
      <c r="E43">
        <f>'If 21098 KM'!E44</f>
        <v/>
      </c>
      <c r="F43">
        <f>'If 21098 KM'!F44</f>
        <v/>
      </c>
      <c r="G43">
        <f>VLOOKUP('If 21098 KM'!G44, countries_full, 2, FALSE)</f>
        <v>0</v>
      </c>
      <c r="H43">
        <f>'If 21098 KM'!H44</f>
        <v/>
      </c>
      <c r="I43">
        <f>'If 21098 KM'!I44</f>
        <v>0</v>
      </c>
      <c r="J43">
        <f>VLOOKUP('If 21098 KM'!J44, accept_full, 2, FALSE)</f>
        <v>0</v>
      </c>
      <c r="K43">
        <f>VLOOKUP('If 21098 KM'!K44, product_full.76, 2, FALSE)</f>
        <v>0</v>
      </c>
      <c r="L43" t="e">
        <f>VLOOKUP('If 21098 KM'!L44, product_full.52, 2, FALSE)</f>
        <v>#REF!</v>
      </c>
    </row>
    <row r="44" spans="1:12">
      <c r="A44">
        <f>'If 21098 KM'!A45</f>
        <v/>
      </c>
      <c r="B44">
        <f>'If 21098 KM'!B45</f>
        <v/>
      </c>
      <c r="C44" t="e">
        <f>VLOOKUP('If 21098 KM'!C45, genders_full, 2, FALSE)</f>
        <v>#N/A</v>
      </c>
      <c r="D44">
        <f>'If 21098 KM'!D45</f>
        <v/>
      </c>
      <c r="E44">
        <f>'If 21098 KM'!E45</f>
        <v/>
      </c>
      <c r="F44">
        <f>'If 21098 KM'!F45</f>
        <v/>
      </c>
      <c r="G44">
        <f>VLOOKUP('If 21098 KM'!G45, countries_full, 2, FALSE)</f>
        <v>0</v>
      </c>
      <c r="H44">
        <f>'If 21098 KM'!H45</f>
        <v/>
      </c>
      <c r="I44">
        <f>'If 21098 KM'!I45</f>
        <v>0</v>
      </c>
      <c r="J44">
        <f>VLOOKUP('If 21098 KM'!J45, accept_full, 2, FALSE)</f>
        <v>0</v>
      </c>
      <c r="K44">
        <f>VLOOKUP('If 21098 KM'!K45, product_full.76, 2, FALSE)</f>
        <v>0</v>
      </c>
      <c r="L44" t="e">
        <f>VLOOKUP('If 21098 KM'!L45, product_full.52, 2, FALSE)</f>
        <v>#REF!</v>
      </c>
    </row>
    <row r="45" spans="1:12">
      <c r="A45">
        <f>'If 21098 KM'!A46</f>
        <v/>
      </c>
      <c r="B45">
        <f>'If 21098 KM'!B46</f>
        <v/>
      </c>
      <c r="C45" t="e">
        <f>VLOOKUP('If 21098 KM'!C46, genders_full, 2, FALSE)</f>
        <v>#N/A</v>
      </c>
      <c r="D45">
        <f>'If 21098 KM'!D46</f>
        <v/>
      </c>
      <c r="E45">
        <f>'If 21098 KM'!E46</f>
        <v/>
      </c>
      <c r="F45">
        <f>'If 21098 KM'!F46</f>
        <v/>
      </c>
      <c r="G45">
        <f>VLOOKUP('If 21098 KM'!G46, countries_full, 2, FALSE)</f>
        <v>0</v>
      </c>
      <c r="H45">
        <f>'If 21098 KM'!H46</f>
        <v/>
      </c>
      <c r="I45">
        <f>'If 21098 KM'!I46</f>
        <v>0</v>
      </c>
      <c r="J45">
        <f>VLOOKUP('If 21098 KM'!J46, accept_full, 2, FALSE)</f>
        <v>0</v>
      </c>
      <c r="K45">
        <f>VLOOKUP('If 21098 KM'!K46, product_full.76, 2, FALSE)</f>
        <v>0</v>
      </c>
      <c r="L45" t="e">
        <f>VLOOKUP('If 21098 KM'!L46, product_full.52, 2, FALSE)</f>
        <v>#REF!</v>
      </c>
    </row>
    <row r="46" spans="1:12">
      <c r="A46">
        <f>'If 21098 KM'!A47</f>
        <v/>
      </c>
      <c r="B46">
        <f>'If 21098 KM'!B47</f>
        <v/>
      </c>
      <c r="C46" t="e">
        <f>VLOOKUP('If 21098 KM'!C47, genders_full, 2, FALSE)</f>
        <v>#N/A</v>
      </c>
      <c r="D46">
        <f>'If 21098 KM'!D47</f>
        <v/>
      </c>
      <c r="E46">
        <f>'If 21098 KM'!E47</f>
        <v/>
      </c>
      <c r="F46">
        <f>'If 21098 KM'!F47</f>
        <v/>
      </c>
      <c r="G46">
        <f>VLOOKUP('If 21098 KM'!G47, countries_full, 2, FALSE)</f>
        <v>0</v>
      </c>
      <c r="H46">
        <f>'If 21098 KM'!H47</f>
        <v/>
      </c>
      <c r="I46">
        <f>'If 21098 KM'!I47</f>
        <v>0</v>
      </c>
      <c r="J46">
        <f>VLOOKUP('If 21098 KM'!J47, accept_full, 2, FALSE)</f>
        <v>0</v>
      </c>
      <c r="K46">
        <f>VLOOKUP('If 21098 KM'!K47, product_full.76, 2, FALSE)</f>
        <v>0</v>
      </c>
      <c r="L46" t="e">
        <f>VLOOKUP('If 21098 KM'!L47, product_full.52, 2, FALSE)</f>
        <v>#REF!</v>
      </c>
    </row>
    <row r="47" spans="1:12">
      <c r="A47">
        <f>'If 21098 KM'!A48</f>
        <v/>
      </c>
      <c r="B47">
        <f>'If 21098 KM'!B48</f>
        <v/>
      </c>
      <c r="C47" t="e">
        <f>VLOOKUP('If 21098 KM'!C48, genders_full, 2, FALSE)</f>
        <v>#N/A</v>
      </c>
      <c r="D47">
        <f>'If 21098 KM'!D48</f>
        <v/>
      </c>
      <c r="E47">
        <f>'If 21098 KM'!E48</f>
        <v/>
      </c>
      <c r="F47">
        <f>'If 21098 KM'!F48</f>
        <v/>
      </c>
      <c r="G47">
        <f>VLOOKUP('If 21098 KM'!G48, countries_full, 2, FALSE)</f>
        <v>0</v>
      </c>
      <c r="H47">
        <f>'If 21098 KM'!H48</f>
        <v/>
      </c>
      <c r="I47">
        <f>'If 21098 KM'!I48</f>
        <v>0</v>
      </c>
      <c r="J47">
        <f>VLOOKUP('If 21098 KM'!J48, accept_full, 2, FALSE)</f>
        <v>0</v>
      </c>
      <c r="K47">
        <f>VLOOKUP('If 21098 KM'!K48, product_full.76, 2, FALSE)</f>
        <v>0</v>
      </c>
      <c r="L47" t="e">
        <f>VLOOKUP('If 21098 KM'!L48, product_full.52, 2, FALSE)</f>
        <v>#REF!</v>
      </c>
    </row>
    <row r="48" spans="1:12">
      <c r="A48">
        <f>'If 21098 KM'!A49</f>
        <v/>
      </c>
      <c r="B48">
        <f>'If 21098 KM'!B49</f>
        <v/>
      </c>
      <c r="C48" t="e">
        <f>VLOOKUP('If 21098 KM'!C49, genders_full, 2, FALSE)</f>
        <v>#N/A</v>
      </c>
      <c r="D48">
        <f>'If 21098 KM'!D49</f>
        <v/>
      </c>
      <c r="E48">
        <f>'If 21098 KM'!E49</f>
        <v/>
      </c>
      <c r="F48">
        <f>'If 21098 KM'!F49</f>
        <v/>
      </c>
      <c r="G48">
        <f>VLOOKUP('If 21098 KM'!G49, countries_full, 2, FALSE)</f>
        <v>0</v>
      </c>
      <c r="H48">
        <f>'If 21098 KM'!H49</f>
        <v/>
      </c>
      <c r="I48">
        <f>'If 21098 KM'!I49</f>
        <v>0</v>
      </c>
      <c r="J48">
        <f>VLOOKUP('If 21098 KM'!J49, accept_full, 2, FALSE)</f>
        <v>0</v>
      </c>
      <c r="K48">
        <f>VLOOKUP('If 21098 KM'!K49, product_full.76, 2, FALSE)</f>
        <v>0</v>
      </c>
      <c r="L48" t="e">
        <f>VLOOKUP('If 21098 KM'!L49, product_full.52, 2, FALSE)</f>
        <v>#REF!</v>
      </c>
    </row>
    <row r="49" spans="1:12">
      <c r="A49">
        <f>'If 21098 KM'!A50</f>
        <v/>
      </c>
      <c r="B49">
        <f>'If 21098 KM'!B50</f>
        <v/>
      </c>
      <c r="C49" t="e">
        <f>VLOOKUP('If 21098 KM'!C50, genders_full, 2, FALSE)</f>
        <v>#N/A</v>
      </c>
      <c r="D49">
        <f>'If 21098 KM'!D50</f>
        <v/>
      </c>
      <c r="E49">
        <f>'If 21098 KM'!E50</f>
        <v/>
      </c>
      <c r="F49">
        <f>'If 21098 KM'!F50</f>
        <v/>
      </c>
      <c r="G49">
        <f>VLOOKUP('If 21098 KM'!G50, countries_full, 2, FALSE)</f>
        <v>0</v>
      </c>
      <c r="H49">
        <f>'If 21098 KM'!H50</f>
        <v/>
      </c>
      <c r="I49">
        <f>'If 21098 KM'!I50</f>
        <v>0</v>
      </c>
      <c r="J49">
        <f>VLOOKUP('If 21098 KM'!J50, accept_full, 2, FALSE)</f>
        <v>0</v>
      </c>
      <c r="K49">
        <f>VLOOKUP('If 21098 KM'!K50, product_full.76, 2, FALSE)</f>
        <v>0</v>
      </c>
      <c r="L49" t="e">
        <f>VLOOKUP('If 21098 KM'!L50, product_full.52, 2, FALSE)</f>
        <v>#REF!</v>
      </c>
    </row>
    <row r="50" spans="1:12">
      <c r="A50">
        <f>'If 21098 KM'!A51</f>
        <v/>
      </c>
      <c r="B50">
        <f>'If 21098 KM'!B51</f>
        <v/>
      </c>
      <c r="C50" t="e">
        <f>VLOOKUP('If 21098 KM'!C51, genders_full, 2, FALSE)</f>
        <v>#N/A</v>
      </c>
      <c r="D50">
        <f>'If 21098 KM'!D51</f>
        <v/>
      </c>
      <c r="E50">
        <f>'If 21098 KM'!E51</f>
        <v/>
      </c>
      <c r="F50">
        <f>'If 21098 KM'!F51</f>
        <v/>
      </c>
      <c r="G50">
        <f>VLOOKUP('If 21098 KM'!G51, countries_full, 2, FALSE)</f>
        <v>0</v>
      </c>
      <c r="H50">
        <f>'If 21098 KM'!H51</f>
        <v/>
      </c>
      <c r="I50">
        <f>'If 21098 KM'!I51</f>
        <v>0</v>
      </c>
      <c r="J50">
        <f>VLOOKUP('If 21098 KM'!J51, accept_full, 2, FALSE)</f>
        <v>0</v>
      </c>
      <c r="K50">
        <f>VLOOKUP('If 21098 KM'!K51, product_full.76, 2, FALSE)</f>
        <v>0</v>
      </c>
      <c r="L50" t="e">
        <f>VLOOKUP('If 21098 KM'!L51, product_full.52, 2, FALSE)</f>
        <v>#REF!</v>
      </c>
    </row>
    <row r="51" spans="1:12">
      <c r="A51">
        <f>'If 21098 KM'!A52</f>
        <v/>
      </c>
      <c r="B51">
        <f>'If 21098 KM'!B52</f>
        <v/>
      </c>
      <c r="C51" t="e">
        <f>VLOOKUP('If 21098 KM'!C52, genders_full, 2, FALSE)</f>
        <v>#N/A</v>
      </c>
      <c r="D51">
        <f>'If 21098 KM'!D52</f>
        <v/>
      </c>
      <c r="E51">
        <f>'If 21098 KM'!E52</f>
        <v/>
      </c>
      <c r="F51">
        <f>'If 21098 KM'!F52</f>
        <v/>
      </c>
      <c r="G51">
        <f>VLOOKUP('If 21098 KM'!G52, countries_full, 2, FALSE)</f>
        <v>0</v>
      </c>
      <c r="H51">
        <f>'If 21098 KM'!H52</f>
        <v/>
      </c>
      <c r="I51">
        <f>'If 21098 KM'!I52</f>
        <v>0</v>
      </c>
      <c r="J51">
        <f>VLOOKUP('If 21098 KM'!J52, accept_full, 2, FALSE)</f>
        <v>0</v>
      </c>
      <c r="K51">
        <f>VLOOKUP('If 21098 KM'!K52, product_full.76, 2, FALSE)</f>
        <v>0</v>
      </c>
      <c r="L51" t="e">
        <f>VLOOKUP('If 21098 KM'!L52, product_full.52, 2, FALSE)</f>
        <v>#REF!</v>
      </c>
    </row>
    <row r="52" spans="1:12">
      <c r="A52">
        <f>'If 21098 KM'!A53</f>
        <v/>
      </c>
      <c r="B52">
        <f>'If 21098 KM'!B53</f>
        <v/>
      </c>
      <c r="C52" t="e">
        <f>VLOOKUP('If 21098 KM'!C53, genders_full, 2, FALSE)</f>
        <v>#N/A</v>
      </c>
      <c r="D52">
        <f>'If 21098 KM'!D53</f>
        <v/>
      </c>
      <c r="E52">
        <f>'If 21098 KM'!E53</f>
        <v/>
      </c>
      <c r="F52">
        <f>'If 21098 KM'!F53</f>
        <v/>
      </c>
      <c r="G52">
        <f>VLOOKUP('If 21098 KM'!G53, countries_full, 2, FALSE)</f>
        <v>0</v>
      </c>
      <c r="H52">
        <f>'If 21098 KM'!H53</f>
        <v/>
      </c>
      <c r="I52">
        <f>'If 21098 KM'!I53</f>
        <v>0</v>
      </c>
      <c r="J52">
        <f>VLOOKUP('If 21098 KM'!J53, accept_full, 2, FALSE)</f>
        <v>0</v>
      </c>
      <c r="K52">
        <f>VLOOKUP('If 21098 KM'!K53, product_full.76, 2, FALSE)</f>
        <v>0</v>
      </c>
      <c r="L52" t="e">
        <f>VLOOKUP('If 21098 KM'!L53, product_full.52, 2, FALSE)</f>
        <v>#REF!</v>
      </c>
    </row>
    <row r="53" spans="1:12">
      <c r="A53">
        <f>'If 21098 KM'!A54</f>
        <v/>
      </c>
      <c r="B53">
        <f>'If 21098 KM'!B54</f>
        <v/>
      </c>
      <c r="C53" t="e">
        <f>VLOOKUP('If 21098 KM'!C54, genders_full, 2, FALSE)</f>
        <v>#N/A</v>
      </c>
      <c r="D53">
        <f>'If 21098 KM'!D54</f>
        <v/>
      </c>
      <c r="E53">
        <f>'If 21098 KM'!E54</f>
        <v/>
      </c>
      <c r="F53">
        <f>'If 21098 KM'!F54</f>
        <v/>
      </c>
      <c r="G53">
        <f>VLOOKUP('If 21098 KM'!G54, countries_full, 2, FALSE)</f>
        <v>0</v>
      </c>
      <c r="H53">
        <f>'If 21098 KM'!H54</f>
        <v/>
      </c>
      <c r="I53">
        <f>'If 21098 KM'!I54</f>
        <v>0</v>
      </c>
      <c r="J53">
        <f>VLOOKUP('If 21098 KM'!J54, accept_full, 2, FALSE)</f>
        <v>0</v>
      </c>
      <c r="K53">
        <f>VLOOKUP('If 21098 KM'!K54, product_full.76, 2, FALSE)</f>
        <v>0</v>
      </c>
      <c r="L53" t="e">
        <f>VLOOKUP('If 21098 KM'!L54, product_full.52, 2, FALSE)</f>
        <v>#REF!</v>
      </c>
    </row>
    <row r="54" spans="1:12">
      <c r="A54">
        <f>'If 21098 KM'!A55</f>
        <v/>
      </c>
      <c r="B54">
        <f>'If 21098 KM'!B55</f>
        <v/>
      </c>
      <c r="C54" t="e">
        <f>VLOOKUP('If 21098 KM'!C55, genders_full, 2, FALSE)</f>
        <v>#N/A</v>
      </c>
      <c r="D54">
        <f>'If 21098 KM'!D55</f>
        <v/>
      </c>
      <c r="E54">
        <f>'If 21098 KM'!E55</f>
        <v/>
      </c>
      <c r="F54">
        <f>'If 21098 KM'!F55</f>
        <v/>
      </c>
      <c r="G54">
        <f>VLOOKUP('If 21098 KM'!G55, countries_full, 2, FALSE)</f>
        <v>0</v>
      </c>
      <c r="H54">
        <f>'If 21098 KM'!H55</f>
        <v/>
      </c>
      <c r="I54">
        <f>'If 21098 KM'!I55</f>
        <v>0</v>
      </c>
      <c r="J54">
        <f>VLOOKUP('If 21098 KM'!J55, accept_full, 2, FALSE)</f>
        <v>0</v>
      </c>
      <c r="K54">
        <f>VLOOKUP('If 21098 KM'!K55, product_full.76, 2, FALSE)</f>
        <v>0</v>
      </c>
      <c r="L54" t="e">
        <f>VLOOKUP('If 21098 KM'!L55, product_full.52, 2, FALSE)</f>
        <v>#REF!</v>
      </c>
    </row>
    <row r="55" spans="1:12">
      <c r="A55">
        <f>'If 21098 KM'!A56</f>
        <v/>
      </c>
      <c r="B55">
        <f>'If 21098 KM'!B56</f>
        <v/>
      </c>
      <c r="C55" t="e">
        <f>VLOOKUP('If 21098 KM'!C56, genders_full, 2, FALSE)</f>
        <v>#N/A</v>
      </c>
      <c r="D55">
        <f>'If 21098 KM'!D56</f>
        <v/>
      </c>
      <c r="E55">
        <f>'If 21098 KM'!E56</f>
        <v/>
      </c>
      <c r="F55">
        <f>'If 21098 KM'!F56</f>
        <v/>
      </c>
      <c r="G55">
        <f>VLOOKUP('If 21098 KM'!G56, countries_full, 2, FALSE)</f>
        <v>0</v>
      </c>
      <c r="H55">
        <f>'If 21098 KM'!H56</f>
        <v/>
      </c>
      <c r="I55">
        <f>'If 21098 KM'!I56</f>
        <v>0</v>
      </c>
      <c r="J55">
        <f>VLOOKUP('If 21098 KM'!J56, accept_full, 2, FALSE)</f>
        <v>0</v>
      </c>
      <c r="K55">
        <f>VLOOKUP('If 21098 KM'!K56, product_full.76, 2, FALSE)</f>
        <v>0</v>
      </c>
      <c r="L55" t="e">
        <f>VLOOKUP('If 21098 KM'!L56, product_full.52, 2, FALSE)</f>
        <v>#REF!</v>
      </c>
    </row>
    <row r="56" spans="1:12">
      <c r="A56">
        <f>'If 21098 KM'!A57</f>
        <v/>
      </c>
      <c r="B56">
        <f>'If 21098 KM'!B57</f>
        <v/>
      </c>
      <c r="C56" t="e">
        <f>VLOOKUP('If 21098 KM'!C57, genders_full, 2, FALSE)</f>
        <v>#N/A</v>
      </c>
      <c r="D56">
        <f>'If 21098 KM'!D57</f>
        <v/>
      </c>
      <c r="E56">
        <f>'If 21098 KM'!E57</f>
        <v/>
      </c>
      <c r="F56">
        <f>'If 21098 KM'!F57</f>
        <v/>
      </c>
      <c r="G56">
        <f>VLOOKUP('If 21098 KM'!G57, countries_full, 2, FALSE)</f>
        <v>0</v>
      </c>
      <c r="H56">
        <f>'If 21098 KM'!H57</f>
        <v/>
      </c>
      <c r="I56">
        <f>'If 21098 KM'!I57</f>
        <v>0</v>
      </c>
      <c r="J56">
        <f>VLOOKUP('If 21098 KM'!J57, accept_full, 2, FALSE)</f>
        <v>0</v>
      </c>
      <c r="K56">
        <f>VLOOKUP('If 21098 KM'!K57, product_full.76, 2, FALSE)</f>
        <v>0</v>
      </c>
      <c r="L56" t="e">
        <f>VLOOKUP('If 21098 KM'!L57, product_full.52, 2, FALSE)</f>
        <v>#REF!</v>
      </c>
    </row>
    <row r="57" spans="1:12">
      <c r="A57">
        <f>'If 21098 KM'!A58</f>
        <v/>
      </c>
      <c r="B57">
        <f>'If 21098 KM'!B58</f>
        <v/>
      </c>
      <c r="C57" t="e">
        <f>VLOOKUP('If 21098 KM'!C58, genders_full, 2, FALSE)</f>
        <v>#N/A</v>
      </c>
      <c r="D57">
        <f>'If 21098 KM'!D58</f>
        <v/>
      </c>
      <c r="E57">
        <f>'If 21098 KM'!E58</f>
        <v/>
      </c>
      <c r="F57">
        <f>'If 21098 KM'!F58</f>
        <v/>
      </c>
      <c r="G57">
        <f>VLOOKUP('If 21098 KM'!G58, countries_full, 2, FALSE)</f>
        <v>0</v>
      </c>
      <c r="H57">
        <f>'If 21098 KM'!H58</f>
        <v/>
      </c>
      <c r="I57">
        <f>'If 21098 KM'!I58</f>
        <v>0</v>
      </c>
      <c r="J57">
        <f>VLOOKUP('If 21098 KM'!J58, accept_full, 2, FALSE)</f>
        <v>0</v>
      </c>
      <c r="K57">
        <f>VLOOKUP('If 21098 KM'!K58, product_full.76, 2, FALSE)</f>
        <v>0</v>
      </c>
      <c r="L57" t="e">
        <f>VLOOKUP('If 21098 KM'!L58, product_full.52, 2, FALSE)</f>
        <v>#REF!</v>
      </c>
    </row>
    <row r="58" spans="1:12">
      <c r="A58">
        <f>'If 21098 KM'!A59</f>
        <v/>
      </c>
      <c r="B58">
        <f>'If 21098 KM'!B59</f>
        <v/>
      </c>
      <c r="C58" t="e">
        <f>VLOOKUP('If 21098 KM'!C59, genders_full, 2, FALSE)</f>
        <v>#N/A</v>
      </c>
      <c r="D58">
        <f>'If 21098 KM'!D59</f>
        <v/>
      </c>
      <c r="E58">
        <f>'If 21098 KM'!E59</f>
        <v/>
      </c>
      <c r="F58">
        <f>'If 21098 KM'!F59</f>
        <v/>
      </c>
      <c r="G58">
        <f>VLOOKUP('If 21098 KM'!G59, countries_full, 2, FALSE)</f>
        <v>0</v>
      </c>
      <c r="H58">
        <f>'If 21098 KM'!H59</f>
        <v/>
      </c>
      <c r="I58">
        <f>'If 21098 KM'!I59</f>
        <v>0</v>
      </c>
      <c r="J58">
        <f>VLOOKUP('If 21098 KM'!J59, accept_full, 2, FALSE)</f>
        <v>0</v>
      </c>
      <c r="K58">
        <f>VLOOKUP('If 21098 KM'!K59, product_full.76, 2, FALSE)</f>
        <v>0</v>
      </c>
      <c r="L58" t="e">
        <f>VLOOKUP('If 21098 KM'!L59, product_full.52, 2, FALSE)</f>
        <v>#REF!</v>
      </c>
    </row>
    <row r="59" spans="1:12">
      <c r="A59">
        <f>'If 21098 KM'!A60</f>
        <v/>
      </c>
      <c r="B59">
        <f>'If 21098 KM'!B60</f>
        <v/>
      </c>
      <c r="C59" t="e">
        <f>VLOOKUP('If 21098 KM'!C60, genders_full, 2, FALSE)</f>
        <v>#N/A</v>
      </c>
      <c r="D59">
        <f>'If 21098 KM'!D60</f>
        <v/>
      </c>
      <c r="E59">
        <f>'If 21098 KM'!E60</f>
        <v/>
      </c>
      <c r="F59">
        <f>'If 21098 KM'!F60</f>
        <v/>
      </c>
      <c r="G59">
        <f>VLOOKUP('If 21098 KM'!G60, countries_full, 2, FALSE)</f>
        <v>0</v>
      </c>
      <c r="H59">
        <f>'If 21098 KM'!H60</f>
        <v/>
      </c>
      <c r="I59">
        <f>'If 21098 KM'!I60</f>
        <v>0</v>
      </c>
      <c r="J59">
        <f>VLOOKUP('If 21098 KM'!J60, accept_full, 2, FALSE)</f>
        <v>0</v>
      </c>
      <c r="K59">
        <f>VLOOKUP('If 21098 KM'!K60, product_full.76, 2, FALSE)</f>
        <v>0</v>
      </c>
      <c r="L59" t="e">
        <f>VLOOKUP('If 21098 KM'!L60, product_full.52, 2, FALSE)</f>
        <v>#REF!</v>
      </c>
    </row>
    <row r="60" spans="1:12">
      <c r="A60">
        <f>'If 21098 KM'!A61</f>
        <v/>
      </c>
      <c r="B60">
        <f>'If 21098 KM'!B61</f>
        <v/>
      </c>
      <c r="C60" t="e">
        <f>VLOOKUP('If 21098 KM'!C61, genders_full, 2, FALSE)</f>
        <v>#N/A</v>
      </c>
      <c r="D60">
        <f>'If 21098 KM'!D61</f>
        <v/>
      </c>
      <c r="E60">
        <f>'If 21098 KM'!E61</f>
        <v/>
      </c>
      <c r="F60">
        <f>'If 21098 KM'!F61</f>
        <v/>
      </c>
      <c r="G60">
        <f>VLOOKUP('If 21098 KM'!G61, countries_full, 2, FALSE)</f>
        <v>0</v>
      </c>
      <c r="H60">
        <f>'If 21098 KM'!H61</f>
        <v/>
      </c>
      <c r="I60">
        <f>'If 21098 KM'!I61</f>
        <v>0</v>
      </c>
      <c r="J60">
        <f>VLOOKUP('If 21098 KM'!J61, accept_full, 2, FALSE)</f>
        <v>0</v>
      </c>
      <c r="K60">
        <f>VLOOKUP('If 21098 KM'!K61, product_full.76, 2, FALSE)</f>
        <v>0</v>
      </c>
      <c r="L60" t="e">
        <f>VLOOKUP('If 21098 KM'!L61, product_full.52, 2, FALSE)</f>
        <v>#REF!</v>
      </c>
    </row>
    <row r="61" spans="1:12">
      <c r="A61">
        <f>'If 21098 KM'!A62</f>
        <v/>
      </c>
      <c r="B61">
        <f>'If 21098 KM'!B62</f>
        <v/>
      </c>
      <c r="C61" t="e">
        <f>VLOOKUP('If 21098 KM'!C62, genders_full, 2, FALSE)</f>
        <v>#N/A</v>
      </c>
      <c r="D61">
        <f>'If 21098 KM'!D62</f>
        <v/>
      </c>
      <c r="E61">
        <f>'If 21098 KM'!E62</f>
        <v/>
      </c>
      <c r="F61">
        <f>'If 21098 KM'!F62</f>
        <v/>
      </c>
      <c r="G61">
        <f>VLOOKUP('If 21098 KM'!G62, countries_full, 2, FALSE)</f>
        <v>0</v>
      </c>
      <c r="H61">
        <f>'If 21098 KM'!H62</f>
        <v/>
      </c>
      <c r="I61">
        <f>'If 21098 KM'!I62</f>
        <v>0</v>
      </c>
      <c r="J61">
        <f>VLOOKUP('If 21098 KM'!J62, accept_full, 2, FALSE)</f>
        <v>0</v>
      </c>
      <c r="K61">
        <f>VLOOKUP('If 21098 KM'!K62, product_full.76, 2, FALSE)</f>
        <v>0</v>
      </c>
      <c r="L61" t="e">
        <f>VLOOKUP('If 21098 KM'!L62, product_full.52, 2, FALSE)</f>
        <v>#REF!</v>
      </c>
    </row>
    <row r="62" spans="1:12">
      <c r="A62">
        <f>'If 21098 KM'!A63</f>
        <v/>
      </c>
      <c r="B62">
        <f>'If 21098 KM'!B63</f>
        <v/>
      </c>
      <c r="C62" t="e">
        <f>VLOOKUP('If 21098 KM'!C63, genders_full, 2, FALSE)</f>
        <v>#N/A</v>
      </c>
      <c r="D62">
        <f>'If 21098 KM'!D63</f>
        <v/>
      </c>
      <c r="E62">
        <f>'If 21098 KM'!E63</f>
        <v/>
      </c>
      <c r="F62">
        <f>'If 21098 KM'!F63</f>
        <v/>
      </c>
      <c r="G62">
        <f>VLOOKUP('If 21098 KM'!G63, countries_full, 2, FALSE)</f>
        <v>0</v>
      </c>
      <c r="H62">
        <f>'If 21098 KM'!H63</f>
        <v/>
      </c>
      <c r="I62">
        <f>'If 21098 KM'!I63</f>
        <v>0</v>
      </c>
      <c r="J62">
        <f>VLOOKUP('If 21098 KM'!J63, accept_full, 2, FALSE)</f>
        <v>0</v>
      </c>
      <c r="K62">
        <f>VLOOKUP('If 21098 KM'!K63, product_full.76, 2, FALSE)</f>
        <v>0</v>
      </c>
      <c r="L62" t="e">
        <f>VLOOKUP('If 21098 KM'!L63, product_full.52, 2, FALSE)</f>
        <v>#REF!</v>
      </c>
    </row>
    <row r="63" spans="1:12">
      <c r="A63">
        <f>'If 21098 KM'!A64</f>
        <v/>
      </c>
      <c r="B63">
        <f>'If 21098 KM'!B64</f>
        <v/>
      </c>
      <c r="C63" t="e">
        <f>VLOOKUP('If 21098 KM'!C64, genders_full, 2, FALSE)</f>
        <v>#N/A</v>
      </c>
      <c r="D63">
        <f>'If 21098 KM'!D64</f>
        <v/>
      </c>
      <c r="E63">
        <f>'If 21098 KM'!E64</f>
        <v/>
      </c>
      <c r="F63">
        <f>'If 21098 KM'!F64</f>
        <v/>
      </c>
      <c r="G63">
        <f>VLOOKUP('If 21098 KM'!G64, countries_full, 2, FALSE)</f>
        <v>0</v>
      </c>
      <c r="H63">
        <f>'If 21098 KM'!H64</f>
        <v/>
      </c>
      <c r="I63">
        <f>'If 21098 KM'!I64</f>
        <v>0</v>
      </c>
      <c r="J63">
        <f>VLOOKUP('If 21098 KM'!J64, accept_full, 2, FALSE)</f>
        <v>0</v>
      </c>
      <c r="K63">
        <f>VLOOKUP('If 21098 KM'!K64, product_full.76, 2, FALSE)</f>
        <v>0</v>
      </c>
      <c r="L63" t="e">
        <f>VLOOKUP('If 21098 KM'!L64, product_full.52, 2, FALSE)</f>
        <v>#REF!</v>
      </c>
    </row>
    <row r="64" spans="1:12">
      <c r="A64">
        <f>'If 21098 KM'!A65</f>
        <v/>
      </c>
      <c r="B64">
        <f>'If 21098 KM'!B65</f>
        <v/>
      </c>
      <c r="C64" t="e">
        <f>VLOOKUP('If 21098 KM'!C65, genders_full, 2, FALSE)</f>
        <v>#N/A</v>
      </c>
      <c r="D64">
        <f>'If 21098 KM'!D65</f>
        <v/>
      </c>
      <c r="E64">
        <f>'If 21098 KM'!E65</f>
        <v/>
      </c>
      <c r="F64">
        <f>'If 21098 KM'!F65</f>
        <v/>
      </c>
      <c r="G64">
        <f>VLOOKUP('If 21098 KM'!G65, countries_full, 2, FALSE)</f>
        <v>0</v>
      </c>
      <c r="H64">
        <f>'If 21098 KM'!H65</f>
        <v/>
      </c>
      <c r="I64">
        <f>'If 21098 KM'!I65</f>
        <v>0</v>
      </c>
      <c r="J64">
        <f>VLOOKUP('If 21098 KM'!J65, accept_full, 2, FALSE)</f>
        <v>0</v>
      </c>
      <c r="K64">
        <f>VLOOKUP('If 21098 KM'!K65, product_full.76, 2, FALSE)</f>
        <v>0</v>
      </c>
      <c r="L64" t="e">
        <f>VLOOKUP('If 21098 KM'!L65, product_full.52, 2, FALSE)</f>
        <v>#REF!</v>
      </c>
    </row>
    <row r="65" spans="1:12">
      <c r="A65">
        <f>'If 21098 KM'!A66</f>
        <v/>
      </c>
      <c r="B65">
        <f>'If 21098 KM'!B66</f>
        <v/>
      </c>
      <c r="C65" t="e">
        <f>VLOOKUP('If 21098 KM'!C66, genders_full, 2, FALSE)</f>
        <v>#N/A</v>
      </c>
      <c r="D65">
        <f>'If 21098 KM'!D66</f>
        <v/>
      </c>
      <c r="E65">
        <f>'If 21098 KM'!E66</f>
        <v/>
      </c>
      <c r="F65">
        <f>'If 21098 KM'!F66</f>
        <v/>
      </c>
      <c r="G65">
        <f>VLOOKUP('If 21098 KM'!G66, countries_full, 2, FALSE)</f>
        <v>0</v>
      </c>
      <c r="H65">
        <f>'If 21098 KM'!H66</f>
        <v/>
      </c>
      <c r="I65">
        <f>'If 21098 KM'!I66</f>
        <v>0</v>
      </c>
      <c r="J65">
        <f>VLOOKUP('If 21098 KM'!J66, accept_full, 2, FALSE)</f>
        <v>0</v>
      </c>
      <c r="K65">
        <f>VLOOKUP('If 21098 KM'!K66, product_full.76, 2, FALSE)</f>
        <v>0</v>
      </c>
      <c r="L65" t="e">
        <f>VLOOKUP('If 21098 KM'!L66, product_full.52, 2, FALSE)</f>
        <v>#REF!</v>
      </c>
    </row>
    <row r="66" spans="1:12">
      <c r="A66">
        <f>'If 21098 KM'!A67</f>
        <v/>
      </c>
      <c r="B66">
        <f>'If 21098 KM'!B67</f>
        <v/>
      </c>
      <c r="C66" t="e">
        <f>VLOOKUP('If 21098 KM'!C67, genders_full, 2, FALSE)</f>
        <v>#N/A</v>
      </c>
      <c r="D66">
        <f>'If 21098 KM'!D67</f>
        <v/>
      </c>
      <c r="E66">
        <f>'If 21098 KM'!E67</f>
        <v/>
      </c>
      <c r="F66">
        <f>'If 21098 KM'!F67</f>
        <v/>
      </c>
      <c r="G66">
        <f>VLOOKUP('If 21098 KM'!G67, countries_full, 2, FALSE)</f>
        <v>0</v>
      </c>
      <c r="H66">
        <f>'If 21098 KM'!H67</f>
        <v/>
      </c>
      <c r="I66">
        <f>'If 21098 KM'!I67</f>
        <v>0</v>
      </c>
      <c r="J66">
        <f>VLOOKUP('If 21098 KM'!J67, accept_full, 2, FALSE)</f>
        <v>0</v>
      </c>
      <c r="K66">
        <f>VLOOKUP('If 21098 KM'!K67, product_full.76, 2, FALSE)</f>
        <v>0</v>
      </c>
      <c r="L66" t="e">
        <f>VLOOKUP('If 21098 KM'!L67, product_full.52, 2, FALSE)</f>
        <v>#REF!</v>
      </c>
    </row>
    <row r="67" spans="1:12">
      <c r="A67">
        <f>'If 21098 KM'!A68</f>
        <v/>
      </c>
      <c r="B67">
        <f>'If 21098 KM'!B68</f>
        <v/>
      </c>
      <c r="C67" t="e">
        <f>VLOOKUP('If 21098 KM'!C68, genders_full, 2, FALSE)</f>
        <v>#N/A</v>
      </c>
      <c r="D67">
        <f>'If 21098 KM'!D68</f>
        <v/>
      </c>
      <c r="E67">
        <f>'If 21098 KM'!E68</f>
        <v/>
      </c>
      <c r="F67">
        <f>'If 21098 KM'!F68</f>
        <v/>
      </c>
      <c r="G67">
        <f>VLOOKUP('If 21098 KM'!G68, countries_full, 2, FALSE)</f>
        <v>0</v>
      </c>
      <c r="H67">
        <f>'If 21098 KM'!H68</f>
        <v/>
      </c>
      <c r="I67">
        <f>'If 21098 KM'!I68</f>
        <v>0</v>
      </c>
      <c r="J67">
        <f>VLOOKUP('If 21098 KM'!J68, accept_full, 2, FALSE)</f>
        <v>0</v>
      </c>
      <c r="K67">
        <f>VLOOKUP('If 21098 KM'!K68, product_full.76, 2, FALSE)</f>
        <v>0</v>
      </c>
      <c r="L67" t="e">
        <f>VLOOKUP('If 21098 KM'!L68, product_full.52, 2, FALSE)</f>
        <v>#REF!</v>
      </c>
    </row>
    <row r="68" spans="1:12">
      <c r="A68">
        <f>'If 21098 KM'!A69</f>
        <v/>
      </c>
      <c r="B68">
        <f>'If 21098 KM'!B69</f>
        <v/>
      </c>
      <c r="C68" t="e">
        <f>VLOOKUP('If 21098 KM'!C69, genders_full, 2, FALSE)</f>
        <v>#N/A</v>
      </c>
      <c r="D68">
        <f>'If 21098 KM'!D69</f>
        <v/>
      </c>
      <c r="E68">
        <f>'If 21098 KM'!E69</f>
        <v/>
      </c>
      <c r="F68">
        <f>'If 21098 KM'!F69</f>
        <v/>
      </c>
      <c r="G68">
        <f>VLOOKUP('If 21098 KM'!G69, countries_full, 2, FALSE)</f>
        <v>0</v>
      </c>
      <c r="H68">
        <f>'If 21098 KM'!H69</f>
        <v/>
      </c>
      <c r="I68">
        <f>'If 21098 KM'!I69</f>
        <v>0</v>
      </c>
      <c r="J68">
        <f>VLOOKUP('If 21098 KM'!J69, accept_full, 2, FALSE)</f>
        <v>0</v>
      </c>
      <c r="K68">
        <f>VLOOKUP('If 21098 KM'!K69, product_full.76, 2, FALSE)</f>
        <v>0</v>
      </c>
      <c r="L68" t="e">
        <f>VLOOKUP('If 21098 KM'!L69, product_full.52, 2, FALSE)</f>
        <v>#REF!</v>
      </c>
    </row>
    <row r="69" spans="1:12">
      <c r="A69">
        <f>'If 21098 KM'!A70</f>
        <v/>
      </c>
      <c r="B69">
        <f>'If 21098 KM'!B70</f>
        <v/>
      </c>
      <c r="C69" t="e">
        <f>VLOOKUP('If 21098 KM'!C70, genders_full, 2, FALSE)</f>
        <v>#N/A</v>
      </c>
      <c r="D69">
        <f>'If 21098 KM'!D70</f>
        <v/>
      </c>
      <c r="E69">
        <f>'If 21098 KM'!E70</f>
        <v/>
      </c>
      <c r="F69">
        <f>'If 21098 KM'!F70</f>
        <v/>
      </c>
      <c r="G69">
        <f>VLOOKUP('If 21098 KM'!G70, countries_full, 2, FALSE)</f>
        <v>0</v>
      </c>
      <c r="H69">
        <f>'If 21098 KM'!H70</f>
        <v/>
      </c>
      <c r="I69">
        <f>'If 21098 KM'!I70</f>
        <v>0</v>
      </c>
      <c r="J69">
        <f>VLOOKUP('If 21098 KM'!J70, accept_full, 2, FALSE)</f>
        <v>0</v>
      </c>
      <c r="K69">
        <f>VLOOKUP('If 21098 KM'!K70, product_full.76, 2, FALSE)</f>
        <v>0</v>
      </c>
      <c r="L69" t="e">
        <f>VLOOKUP('If 21098 KM'!L70, product_full.52, 2, FALSE)</f>
        <v>#REF!</v>
      </c>
    </row>
    <row r="70" spans="1:12">
      <c r="A70">
        <f>'If 21098 KM'!A71</f>
        <v/>
      </c>
      <c r="B70">
        <f>'If 21098 KM'!B71</f>
        <v/>
      </c>
      <c r="C70" t="e">
        <f>VLOOKUP('If 21098 KM'!C71, genders_full, 2, FALSE)</f>
        <v>#N/A</v>
      </c>
      <c r="D70">
        <f>'If 21098 KM'!D71</f>
        <v/>
      </c>
      <c r="E70">
        <f>'If 21098 KM'!E71</f>
        <v/>
      </c>
      <c r="F70">
        <f>'If 21098 KM'!F71</f>
        <v/>
      </c>
      <c r="G70">
        <f>VLOOKUP('If 21098 KM'!G71, countries_full, 2, FALSE)</f>
        <v>0</v>
      </c>
      <c r="H70">
        <f>'If 21098 KM'!H71</f>
        <v/>
      </c>
      <c r="I70">
        <f>'If 21098 KM'!I71</f>
        <v>0</v>
      </c>
      <c r="J70">
        <f>VLOOKUP('If 21098 KM'!J71, accept_full, 2, FALSE)</f>
        <v>0</v>
      </c>
      <c r="K70">
        <f>VLOOKUP('If 21098 KM'!K71, product_full.76, 2, FALSE)</f>
        <v>0</v>
      </c>
      <c r="L70" t="e">
        <f>VLOOKUP('If 21098 KM'!L71, product_full.52, 2, FALSE)</f>
        <v>#REF!</v>
      </c>
    </row>
    <row r="71" spans="1:12">
      <c r="A71">
        <f>'If 21098 KM'!A72</f>
        <v/>
      </c>
      <c r="B71">
        <f>'If 21098 KM'!B72</f>
        <v/>
      </c>
      <c r="C71" t="e">
        <f>VLOOKUP('If 21098 KM'!C72, genders_full, 2, FALSE)</f>
        <v>#N/A</v>
      </c>
      <c r="D71">
        <f>'If 21098 KM'!D72</f>
        <v/>
      </c>
      <c r="E71">
        <f>'If 21098 KM'!E72</f>
        <v/>
      </c>
      <c r="F71">
        <f>'If 21098 KM'!F72</f>
        <v/>
      </c>
      <c r="G71">
        <f>VLOOKUP('If 21098 KM'!G72, countries_full, 2, FALSE)</f>
        <v>0</v>
      </c>
      <c r="H71">
        <f>'If 21098 KM'!H72</f>
        <v/>
      </c>
      <c r="I71">
        <f>'If 21098 KM'!I72</f>
        <v>0</v>
      </c>
      <c r="J71">
        <f>VLOOKUP('If 21098 KM'!J72, accept_full, 2, FALSE)</f>
        <v>0</v>
      </c>
      <c r="K71">
        <f>VLOOKUP('If 21098 KM'!K72, product_full.76, 2, FALSE)</f>
        <v>0</v>
      </c>
      <c r="L71" t="e">
        <f>VLOOKUP('If 21098 KM'!L72, product_full.52, 2, FALSE)</f>
        <v>#REF!</v>
      </c>
    </row>
    <row r="72" spans="1:12">
      <c r="A72">
        <f>'If 21098 KM'!A73</f>
        <v/>
      </c>
      <c r="B72">
        <f>'If 21098 KM'!B73</f>
        <v/>
      </c>
      <c r="C72" t="e">
        <f>VLOOKUP('If 21098 KM'!C73, genders_full, 2, FALSE)</f>
        <v>#N/A</v>
      </c>
      <c r="D72">
        <f>'If 21098 KM'!D73</f>
        <v/>
      </c>
      <c r="E72">
        <f>'If 21098 KM'!E73</f>
        <v/>
      </c>
      <c r="F72">
        <f>'If 21098 KM'!F73</f>
        <v/>
      </c>
      <c r="G72">
        <f>VLOOKUP('If 21098 KM'!G73, countries_full, 2, FALSE)</f>
        <v>0</v>
      </c>
      <c r="H72">
        <f>'If 21098 KM'!H73</f>
        <v/>
      </c>
      <c r="I72">
        <f>'If 21098 KM'!I73</f>
        <v>0</v>
      </c>
      <c r="J72">
        <f>VLOOKUP('If 21098 KM'!J73, accept_full, 2, FALSE)</f>
        <v>0</v>
      </c>
      <c r="K72">
        <f>VLOOKUP('If 21098 KM'!K73, product_full.76, 2, FALSE)</f>
        <v>0</v>
      </c>
      <c r="L72" t="e">
        <f>VLOOKUP('If 21098 KM'!L73, product_full.52, 2, FALSE)</f>
        <v>#REF!</v>
      </c>
    </row>
    <row r="73" spans="1:12">
      <c r="A73">
        <f>'If 21098 KM'!A74</f>
        <v/>
      </c>
      <c r="B73">
        <f>'If 21098 KM'!B74</f>
        <v/>
      </c>
      <c r="C73" t="e">
        <f>VLOOKUP('If 21098 KM'!C74, genders_full, 2, FALSE)</f>
        <v>#N/A</v>
      </c>
      <c r="D73">
        <f>'If 21098 KM'!D74</f>
        <v/>
      </c>
      <c r="E73">
        <f>'If 21098 KM'!E74</f>
        <v/>
      </c>
      <c r="F73">
        <f>'If 21098 KM'!F74</f>
        <v/>
      </c>
      <c r="G73">
        <f>VLOOKUP('If 21098 KM'!G74, countries_full, 2, FALSE)</f>
        <v>0</v>
      </c>
      <c r="H73">
        <f>'If 21098 KM'!H74</f>
        <v/>
      </c>
      <c r="I73">
        <f>'If 21098 KM'!I74</f>
        <v>0</v>
      </c>
      <c r="J73">
        <f>VLOOKUP('If 21098 KM'!J74, accept_full, 2, FALSE)</f>
        <v>0</v>
      </c>
      <c r="K73">
        <f>VLOOKUP('If 21098 KM'!K74, product_full.76, 2, FALSE)</f>
        <v>0</v>
      </c>
      <c r="L73" t="e">
        <f>VLOOKUP('If 21098 KM'!L74, product_full.52, 2, FALSE)</f>
        <v>#REF!</v>
      </c>
    </row>
    <row r="74" spans="1:12">
      <c r="A74">
        <f>'If 21098 KM'!A75</f>
        <v/>
      </c>
      <c r="B74">
        <f>'If 21098 KM'!B75</f>
        <v/>
      </c>
      <c r="C74" t="e">
        <f>VLOOKUP('If 21098 KM'!C75, genders_full, 2, FALSE)</f>
        <v>#N/A</v>
      </c>
      <c r="D74">
        <f>'If 21098 KM'!D75</f>
        <v/>
      </c>
      <c r="E74">
        <f>'If 21098 KM'!E75</f>
        <v/>
      </c>
      <c r="F74">
        <f>'If 21098 KM'!F75</f>
        <v/>
      </c>
      <c r="G74">
        <f>VLOOKUP('If 21098 KM'!G75, countries_full, 2, FALSE)</f>
        <v>0</v>
      </c>
      <c r="H74">
        <f>'If 21098 KM'!H75</f>
        <v/>
      </c>
      <c r="I74">
        <f>'If 21098 KM'!I75</f>
        <v>0</v>
      </c>
      <c r="J74">
        <f>VLOOKUP('If 21098 KM'!J75, accept_full, 2, FALSE)</f>
        <v>0</v>
      </c>
      <c r="K74">
        <f>VLOOKUP('If 21098 KM'!K75, product_full.76, 2, FALSE)</f>
        <v>0</v>
      </c>
      <c r="L74" t="e">
        <f>VLOOKUP('If 21098 KM'!L75, product_full.52, 2, FALSE)</f>
        <v>#REF!</v>
      </c>
    </row>
    <row r="75" spans="1:12">
      <c r="A75">
        <f>'If 21098 KM'!A76</f>
        <v/>
      </c>
      <c r="B75">
        <f>'If 21098 KM'!B76</f>
        <v/>
      </c>
      <c r="C75" t="e">
        <f>VLOOKUP('If 21098 KM'!C76, genders_full, 2, FALSE)</f>
        <v>#N/A</v>
      </c>
      <c r="D75">
        <f>'If 21098 KM'!D76</f>
        <v/>
      </c>
      <c r="E75">
        <f>'If 21098 KM'!E76</f>
        <v/>
      </c>
      <c r="F75">
        <f>'If 21098 KM'!F76</f>
        <v/>
      </c>
      <c r="G75">
        <f>VLOOKUP('If 21098 KM'!G76, countries_full, 2, FALSE)</f>
        <v>0</v>
      </c>
      <c r="H75">
        <f>'If 21098 KM'!H76</f>
        <v/>
      </c>
      <c r="I75">
        <f>'If 21098 KM'!I76</f>
        <v>0</v>
      </c>
      <c r="J75">
        <f>VLOOKUP('If 21098 KM'!J76, accept_full, 2, FALSE)</f>
        <v>0</v>
      </c>
      <c r="K75">
        <f>VLOOKUP('If 21098 KM'!K76, product_full.76, 2, FALSE)</f>
        <v>0</v>
      </c>
      <c r="L75" t="e">
        <f>VLOOKUP('If 21098 KM'!L76, product_full.52, 2, FALSE)</f>
        <v>#REF!</v>
      </c>
    </row>
    <row r="76" spans="1:12">
      <c r="A76">
        <f>'If 21098 KM'!A77</f>
        <v/>
      </c>
      <c r="B76">
        <f>'If 21098 KM'!B77</f>
        <v/>
      </c>
      <c r="C76" t="e">
        <f>VLOOKUP('If 21098 KM'!C77, genders_full, 2, FALSE)</f>
        <v>#N/A</v>
      </c>
      <c r="D76">
        <f>'If 21098 KM'!D77</f>
        <v/>
      </c>
      <c r="E76">
        <f>'If 21098 KM'!E77</f>
        <v/>
      </c>
      <c r="F76">
        <f>'If 21098 KM'!F77</f>
        <v/>
      </c>
      <c r="G76">
        <f>VLOOKUP('If 21098 KM'!G77, countries_full, 2, FALSE)</f>
        <v>0</v>
      </c>
      <c r="H76">
        <f>'If 21098 KM'!H77</f>
        <v/>
      </c>
      <c r="I76">
        <f>'If 21098 KM'!I77</f>
        <v>0</v>
      </c>
      <c r="J76">
        <f>VLOOKUP('If 21098 KM'!J77, accept_full, 2, FALSE)</f>
        <v>0</v>
      </c>
      <c r="K76">
        <f>VLOOKUP('If 21098 KM'!K77, product_full.76, 2, FALSE)</f>
        <v>0</v>
      </c>
      <c r="L76" t="e">
        <f>VLOOKUP('If 21098 KM'!L77, product_full.52, 2, FALSE)</f>
        <v>#REF!</v>
      </c>
    </row>
    <row r="77" spans="1:12">
      <c r="A77">
        <f>'If 21098 KM'!A78</f>
        <v/>
      </c>
      <c r="B77">
        <f>'If 21098 KM'!B78</f>
        <v/>
      </c>
      <c r="C77" t="e">
        <f>VLOOKUP('If 21098 KM'!C78, genders_full, 2, FALSE)</f>
        <v>#N/A</v>
      </c>
      <c r="D77">
        <f>'If 21098 KM'!D78</f>
        <v/>
      </c>
      <c r="E77">
        <f>'If 21098 KM'!E78</f>
        <v/>
      </c>
      <c r="F77">
        <f>'If 21098 KM'!F78</f>
        <v/>
      </c>
      <c r="G77">
        <f>VLOOKUP('If 21098 KM'!G78, countries_full, 2, FALSE)</f>
        <v>0</v>
      </c>
      <c r="H77">
        <f>'If 21098 KM'!H78</f>
        <v/>
      </c>
      <c r="I77">
        <f>'If 21098 KM'!I78</f>
        <v>0</v>
      </c>
      <c r="J77">
        <f>VLOOKUP('If 21098 KM'!J78, accept_full, 2, FALSE)</f>
        <v>0</v>
      </c>
      <c r="K77">
        <f>VLOOKUP('If 21098 KM'!K78, product_full.76, 2, FALSE)</f>
        <v>0</v>
      </c>
      <c r="L77" t="e">
        <f>VLOOKUP('If 21098 KM'!L78, product_full.52, 2, FALSE)</f>
        <v>#REF!</v>
      </c>
    </row>
    <row r="78" spans="1:12">
      <c r="A78">
        <f>'If 21098 KM'!A79</f>
        <v/>
      </c>
      <c r="B78">
        <f>'If 21098 KM'!B79</f>
        <v/>
      </c>
      <c r="C78" t="e">
        <f>VLOOKUP('If 21098 KM'!C79, genders_full, 2, FALSE)</f>
        <v>#N/A</v>
      </c>
      <c r="D78">
        <f>'If 21098 KM'!D79</f>
        <v/>
      </c>
      <c r="E78">
        <f>'If 21098 KM'!E79</f>
        <v/>
      </c>
      <c r="F78">
        <f>'If 21098 KM'!F79</f>
        <v/>
      </c>
      <c r="G78">
        <f>VLOOKUP('If 21098 KM'!G79, countries_full, 2, FALSE)</f>
        <v>0</v>
      </c>
      <c r="H78">
        <f>'If 21098 KM'!H79</f>
        <v/>
      </c>
      <c r="I78">
        <f>'If 21098 KM'!I79</f>
        <v>0</v>
      </c>
      <c r="J78">
        <f>VLOOKUP('If 21098 KM'!J79, accept_full, 2, FALSE)</f>
        <v>0</v>
      </c>
      <c r="K78">
        <f>VLOOKUP('If 21098 KM'!K79, product_full.76, 2, FALSE)</f>
        <v>0</v>
      </c>
      <c r="L78" t="e">
        <f>VLOOKUP('If 21098 KM'!L79, product_full.52, 2, FALSE)</f>
        <v>#REF!</v>
      </c>
    </row>
    <row r="79" spans="1:12">
      <c r="A79">
        <f>'If 21098 KM'!A80</f>
        <v/>
      </c>
      <c r="B79">
        <f>'If 21098 KM'!B80</f>
        <v/>
      </c>
      <c r="C79" t="e">
        <f>VLOOKUP('If 21098 KM'!C80, genders_full, 2, FALSE)</f>
        <v>#N/A</v>
      </c>
      <c r="D79">
        <f>'If 21098 KM'!D80</f>
        <v/>
      </c>
      <c r="E79">
        <f>'If 21098 KM'!E80</f>
        <v/>
      </c>
      <c r="F79">
        <f>'If 21098 KM'!F80</f>
        <v/>
      </c>
      <c r="G79">
        <f>VLOOKUP('If 21098 KM'!G80, countries_full, 2, FALSE)</f>
        <v>0</v>
      </c>
      <c r="H79">
        <f>'If 21098 KM'!H80</f>
        <v/>
      </c>
      <c r="I79">
        <f>'If 21098 KM'!I80</f>
        <v>0</v>
      </c>
      <c r="J79">
        <f>VLOOKUP('If 21098 KM'!J80, accept_full, 2, FALSE)</f>
        <v>0</v>
      </c>
      <c r="K79">
        <f>VLOOKUP('If 21098 KM'!K80, product_full.76, 2, FALSE)</f>
        <v>0</v>
      </c>
      <c r="L79" t="e">
        <f>VLOOKUP('If 21098 KM'!L80, product_full.52, 2, FALSE)</f>
        <v>#REF!</v>
      </c>
    </row>
    <row r="80" spans="1:12">
      <c r="A80">
        <f>'If 21098 KM'!A81</f>
        <v/>
      </c>
      <c r="B80">
        <f>'If 21098 KM'!B81</f>
        <v/>
      </c>
      <c r="C80" t="e">
        <f>VLOOKUP('If 21098 KM'!C81, genders_full, 2, FALSE)</f>
        <v>#N/A</v>
      </c>
      <c r="D80">
        <f>'If 21098 KM'!D81</f>
        <v/>
      </c>
      <c r="E80">
        <f>'If 21098 KM'!E81</f>
        <v/>
      </c>
      <c r="F80">
        <f>'If 21098 KM'!F81</f>
        <v/>
      </c>
      <c r="G80">
        <f>VLOOKUP('If 21098 KM'!G81, countries_full, 2, FALSE)</f>
        <v>0</v>
      </c>
      <c r="H80">
        <f>'If 21098 KM'!H81</f>
        <v/>
      </c>
      <c r="I80">
        <f>'If 21098 KM'!I81</f>
        <v>0</v>
      </c>
      <c r="J80">
        <f>VLOOKUP('If 21098 KM'!J81, accept_full, 2, FALSE)</f>
        <v>0</v>
      </c>
      <c r="K80">
        <f>VLOOKUP('If 21098 KM'!K81, product_full.76, 2, FALSE)</f>
        <v>0</v>
      </c>
      <c r="L80" t="e">
        <f>VLOOKUP('If 21098 KM'!L81, product_full.52, 2, FALSE)</f>
        <v>#REF!</v>
      </c>
    </row>
    <row r="81" spans="1:12">
      <c r="A81">
        <f>'If 21098 KM'!A82</f>
        <v/>
      </c>
      <c r="B81">
        <f>'If 21098 KM'!B82</f>
        <v/>
      </c>
      <c r="C81" t="e">
        <f>VLOOKUP('If 21098 KM'!C82, genders_full, 2, FALSE)</f>
        <v>#N/A</v>
      </c>
      <c r="D81">
        <f>'If 21098 KM'!D82</f>
        <v/>
      </c>
      <c r="E81">
        <f>'If 21098 KM'!E82</f>
        <v/>
      </c>
      <c r="F81">
        <f>'If 21098 KM'!F82</f>
        <v/>
      </c>
      <c r="G81">
        <f>VLOOKUP('If 21098 KM'!G82, countries_full, 2, FALSE)</f>
        <v>0</v>
      </c>
      <c r="H81">
        <f>'If 21098 KM'!H82</f>
        <v/>
      </c>
      <c r="I81">
        <f>'If 21098 KM'!I82</f>
        <v>0</v>
      </c>
      <c r="J81">
        <f>VLOOKUP('If 21098 KM'!J82, accept_full, 2, FALSE)</f>
        <v>0</v>
      </c>
      <c r="K81">
        <f>VLOOKUP('If 21098 KM'!K82, product_full.76, 2, FALSE)</f>
        <v>0</v>
      </c>
      <c r="L81" t="e">
        <f>VLOOKUP('If 21098 KM'!L82, product_full.52, 2, FALSE)</f>
        <v>#REF!</v>
      </c>
    </row>
    <row r="82" spans="1:12">
      <c r="A82">
        <f>'If 21098 KM'!A83</f>
        <v/>
      </c>
      <c r="B82">
        <f>'If 21098 KM'!B83</f>
        <v/>
      </c>
      <c r="C82" t="e">
        <f>VLOOKUP('If 21098 KM'!C83, genders_full, 2, FALSE)</f>
        <v>#N/A</v>
      </c>
      <c r="D82">
        <f>'If 21098 KM'!D83</f>
        <v/>
      </c>
      <c r="E82">
        <f>'If 21098 KM'!E83</f>
        <v/>
      </c>
      <c r="F82">
        <f>'If 21098 KM'!F83</f>
        <v/>
      </c>
      <c r="G82">
        <f>VLOOKUP('If 21098 KM'!G83, countries_full, 2, FALSE)</f>
        <v>0</v>
      </c>
      <c r="H82">
        <f>'If 21098 KM'!H83</f>
        <v/>
      </c>
      <c r="I82">
        <f>'If 21098 KM'!I83</f>
        <v>0</v>
      </c>
      <c r="J82">
        <f>VLOOKUP('If 21098 KM'!J83, accept_full, 2, FALSE)</f>
        <v>0</v>
      </c>
      <c r="K82">
        <f>VLOOKUP('If 21098 KM'!K83, product_full.76, 2, FALSE)</f>
        <v>0</v>
      </c>
      <c r="L82" t="e">
        <f>VLOOKUP('If 21098 KM'!L83, product_full.52, 2, FALSE)</f>
        <v>#REF!</v>
      </c>
    </row>
    <row r="83" spans="1:12">
      <c r="A83">
        <f>'If 21098 KM'!A84</f>
        <v/>
      </c>
      <c r="B83">
        <f>'If 21098 KM'!B84</f>
        <v/>
      </c>
      <c r="C83" t="e">
        <f>VLOOKUP('If 21098 KM'!C84, genders_full, 2, FALSE)</f>
        <v>#N/A</v>
      </c>
      <c r="D83">
        <f>'If 21098 KM'!D84</f>
        <v/>
      </c>
      <c r="E83">
        <f>'If 21098 KM'!E84</f>
        <v/>
      </c>
      <c r="F83">
        <f>'If 21098 KM'!F84</f>
        <v/>
      </c>
      <c r="G83">
        <f>VLOOKUP('If 21098 KM'!G84, countries_full, 2, FALSE)</f>
        <v>0</v>
      </c>
      <c r="H83">
        <f>'If 21098 KM'!H84</f>
        <v/>
      </c>
      <c r="I83">
        <f>'If 21098 KM'!I84</f>
        <v>0</v>
      </c>
      <c r="J83">
        <f>VLOOKUP('If 21098 KM'!J84, accept_full, 2, FALSE)</f>
        <v>0</v>
      </c>
      <c r="K83">
        <f>VLOOKUP('If 21098 KM'!K84, product_full.76, 2, FALSE)</f>
        <v>0</v>
      </c>
      <c r="L83" t="e">
        <f>VLOOKUP('If 21098 KM'!L84, product_full.52, 2, FALSE)</f>
        <v>#REF!</v>
      </c>
    </row>
    <row r="84" spans="1:12">
      <c r="A84">
        <f>'If 21098 KM'!A85</f>
        <v/>
      </c>
      <c r="B84">
        <f>'If 21098 KM'!B85</f>
        <v/>
      </c>
      <c r="C84" t="e">
        <f>VLOOKUP('If 21098 KM'!C85, genders_full, 2, FALSE)</f>
        <v>#N/A</v>
      </c>
      <c r="D84">
        <f>'If 21098 KM'!D85</f>
        <v/>
      </c>
      <c r="E84">
        <f>'If 21098 KM'!E85</f>
        <v/>
      </c>
      <c r="F84">
        <f>'If 21098 KM'!F85</f>
        <v/>
      </c>
      <c r="G84">
        <f>VLOOKUP('If 21098 KM'!G85, countries_full, 2, FALSE)</f>
        <v>0</v>
      </c>
      <c r="H84">
        <f>'If 21098 KM'!H85</f>
        <v/>
      </c>
      <c r="I84">
        <f>'If 21098 KM'!I85</f>
        <v>0</v>
      </c>
      <c r="J84">
        <f>VLOOKUP('If 21098 KM'!J85, accept_full, 2, FALSE)</f>
        <v>0</v>
      </c>
      <c r="K84">
        <f>VLOOKUP('If 21098 KM'!K85, product_full.76, 2, FALSE)</f>
        <v>0</v>
      </c>
      <c r="L84" t="e">
        <f>VLOOKUP('If 21098 KM'!L85, product_full.52, 2, FALSE)</f>
        <v>#REF!</v>
      </c>
    </row>
    <row r="85" spans="1:12">
      <c r="A85">
        <f>'If 21098 KM'!A86</f>
        <v/>
      </c>
      <c r="B85">
        <f>'If 21098 KM'!B86</f>
        <v/>
      </c>
      <c r="C85" t="e">
        <f>VLOOKUP('If 21098 KM'!C86, genders_full, 2, FALSE)</f>
        <v>#N/A</v>
      </c>
      <c r="D85">
        <f>'If 21098 KM'!D86</f>
        <v/>
      </c>
      <c r="E85">
        <f>'If 21098 KM'!E86</f>
        <v/>
      </c>
      <c r="F85">
        <f>'If 21098 KM'!F86</f>
        <v/>
      </c>
      <c r="G85">
        <f>VLOOKUP('If 21098 KM'!G86, countries_full, 2, FALSE)</f>
        <v>0</v>
      </c>
      <c r="H85">
        <f>'If 21098 KM'!H86</f>
        <v/>
      </c>
      <c r="I85">
        <f>'If 21098 KM'!I86</f>
        <v>0</v>
      </c>
      <c r="J85">
        <f>VLOOKUP('If 21098 KM'!J86, accept_full, 2, FALSE)</f>
        <v>0</v>
      </c>
      <c r="K85">
        <f>VLOOKUP('If 21098 KM'!K86, product_full.76, 2, FALSE)</f>
        <v>0</v>
      </c>
      <c r="L85" t="e">
        <f>VLOOKUP('If 21098 KM'!L86, product_full.52, 2, FALSE)</f>
        <v>#REF!</v>
      </c>
    </row>
    <row r="86" spans="1:12">
      <c r="A86">
        <f>'If 21098 KM'!A87</f>
        <v/>
      </c>
      <c r="B86">
        <f>'If 21098 KM'!B87</f>
        <v/>
      </c>
      <c r="C86" t="e">
        <f>VLOOKUP('If 21098 KM'!C87, genders_full, 2, FALSE)</f>
        <v>#N/A</v>
      </c>
      <c r="D86">
        <f>'If 21098 KM'!D87</f>
        <v/>
      </c>
      <c r="E86">
        <f>'If 21098 KM'!E87</f>
        <v/>
      </c>
      <c r="F86">
        <f>'If 21098 KM'!F87</f>
        <v/>
      </c>
      <c r="G86">
        <f>VLOOKUP('If 21098 KM'!G87, countries_full, 2, FALSE)</f>
        <v>0</v>
      </c>
      <c r="H86">
        <f>'If 21098 KM'!H87</f>
        <v/>
      </c>
      <c r="I86">
        <f>'If 21098 KM'!I87</f>
        <v>0</v>
      </c>
      <c r="J86">
        <f>VLOOKUP('If 21098 KM'!J87, accept_full, 2, FALSE)</f>
        <v>0</v>
      </c>
      <c r="K86">
        <f>VLOOKUP('If 21098 KM'!K87, product_full.76, 2, FALSE)</f>
        <v>0</v>
      </c>
      <c r="L86" t="e">
        <f>VLOOKUP('If 21098 KM'!L87, product_full.52, 2, FALSE)</f>
        <v>#REF!</v>
      </c>
    </row>
    <row r="87" spans="1:12">
      <c r="A87">
        <f>'If 21098 KM'!A88</f>
        <v/>
      </c>
      <c r="B87">
        <f>'If 21098 KM'!B88</f>
        <v/>
      </c>
      <c r="C87" t="e">
        <f>VLOOKUP('If 21098 KM'!C88, genders_full, 2, FALSE)</f>
        <v>#N/A</v>
      </c>
      <c r="D87">
        <f>'If 21098 KM'!D88</f>
        <v/>
      </c>
      <c r="E87">
        <f>'If 21098 KM'!E88</f>
        <v/>
      </c>
      <c r="F87">
        <f>'If 21098 KM'!F88</f>
        <v/>
      </c>
      <c r="G87">
        <f>VLOOKUP('If 21098 KM'!G88, countries_full, 2, FALSE)</f>
        <v>0</v>
      </c>
      <c r="H87">
        <f>'If 21098 KM'!H88</f>
        <v/>
      </c>
      <c r="I87">
        <f>'If 21098 KM'!I88</f>
        <v>0</v>
      </c>
      <c r="J87">
        <f>VLOOKUP('If 21098 KM'!J88, accept_full, 2, FALSE)</f>
        <v>0</v>
      </c>
      <c r="K87">
        <f>VLOOKUP('If 21098 KM'!K88, product_full.76, 2, FALSE)</f>
        <v>0</v>
      </c>
      <c r="L87" t="e">
        <f>VLOOKUP('If 21098 KM'!L88, product_full.52, 2, FALSE)</f>
        <v>#REF!</v>
      </c>
    </row>
    <row r="88" spans="1:12">
      <c r="A88">
        <f>'If 21098 KM'!A89</f>
        <v/>
      </c>
      <c r="B88">
        <f>'If 21098 KM'!B89</f>
        <v/>
      </c>
      <c r="C88" t="e">
        <f>VLOOKUP('If 21098 KM'!C89, genders_full, 2, FALSE)</f>
        <v>#N/A</v>
      </c>
      <c r="D88">
        <f>'If 21098 KM'!D89</f>
        <v/>
      </c>
      <c r="E88">
        <f>'If 21098 KM'!E89</f>
        <v/>
      </c>
      <c r="F88">
        <f>'If 21098 KM'!F89</f>
        <v/>
      </c>
      <c r="G88">
        <f>VLOOKUP('If 21098 KM'!G89, countries_full, 2, FALSE)</f>
        <v>0</v>
      </c>
      <c r="H88">
        <f>'If 21098 KM'!H89</f>
        <v/>
      </c>
      <c r="I88">
        <f>'If 21098 KM'!I89</f>
        <v>0</v>
      </c>
      <c r="J88">
        <f>VLOOKUP('If 21098 KM'!J89, accept_full, 2, FALSE)</f>
        <v>0</v>
      </c>
      <c r="K88">
        <f>VLOOKUP('If 21098 KM'!K89, product_full.76, 2, FALSE)</f>
        <v>0</v>
      </c>
      <c r="L88" t="e">
        <f>VLOOKUP('If 21098 KM'!L89, product_full.52, 2, FALSE)</f>
        <v>#REF!</v>
      </c>
    </row>
    <row r="89" spans="1:12">
      <c r="A89">
        <f>'If 21098 KM'!A90</f>
        <v/>
      </c>
      <c r="B89">
        <f>'If 21098 KM'!B90</f>
        <v/>
      </c>
      <c r="C89" t="e">
        <f>VLOOKUP('If 21098 KM'!C90, genders_full, 2, FALSE)</f>
        <v>#N/A</v>
      </c>
      <c r="D89">
        <f>'If 21098 KM'!D90</f>
        <v/>
      </c>
      <c r="E89">
        <f>'If 21098 KM'!E90</f>
        <v/>
      </c>
      <c r="F89">
        <f>'If 21098 KM'!F90</f>
        <v/>
      </c>
      <c r="G89">
        <f>VLOOKUP('If 21098 KM'!G90, countries_full, 2, FALSE)</f>
        <v>0</v>
      </c>
      <c r="H89">
        <f>'If 21098 KM'!H90</f>
        <v/>
      </c>
      <c r="I89">
        <f>'If 21098 KM'!I90</f>
        <v>0</v>
      </c>
      <c r="J89">
        <f>VLOOKUP('If 21098 KM'!J90, accept_full, 2, FALSE)</f>
        <v>0</v>
      </c>
      <c r="K89">
        <f>VLOOKUP('If 21098 KM'!K90, product_full.76, 2, FALSE)</f>
        <v>0</v>
      </c>
      <c r="L89" t="e">
        <f>VLOOKUP('If 21098 KM'!L90, product_full.52, 2, FALSE)</f>
        <v>#REF!</v>
      </c>
    </row>
    <row r="90" spans="1:12">
      <c r="A90">
        <f>'If 21098 KM'!A91</f>
        <v/>
      </c>
      <c r="B90">
        <f>'If 21098 KM'!B91</f>
        <v/>
      </c>
      <c r="C90" t="e">
        <f>VLOOKUP('If 21098 KM'!C91, genders_full, 2, FALSE)</f>
        <v>#N/A</v>
      </c>
      <c r="D90">
        <f>'If 21098 KM'!D91</f>
        <v/>
      </c>
      <c r="E90">
        <f>'If 21098 KM'!E91</f>
        <v/>
      </c>
      <c r="F90">
        <f>'If 21098 KM'!F91</f>
        <v/>
      </c>
      <c r="G90">
        <f>VLOOKUP('If 21098 KM'!G91, countries_full, 2, FALSE)</f>
        <v>0</v>
      </c>
      <c r="H90">
        <f>'If 21098 KM'!H91</f>
        <v/>
      </c>
      <c r="I90">
        <f>'If 21098 KM'!I91</f>
        <v>0</v>
      </c>
      <c r="J90">
        <f>VLOOKUP('If 21098 KM'!J91, accept_full, 2, FALSE)</f>
        <v>0</v>
      </c>
      <c r="K90">
        <f>VLOOKUP('If 21098 KM'!K91, product_full.76, 2, FALSE)</f>
        <v>0</v>
      </c>
      <c r="L90" t="e">
        <f>VLOOKUP('If 21098 KM'!L91, product_full.52, 2, FALSE)</f>
        <v>#REF!</v>
      </c>
    </row>
    <row r="91" spans="1:12">
      <c r="A91">
        <f>'If 21098 KM'!A92</f>
        <v/>
      </c>
      <c r="B91">
        <f>'If 21098 KM'!B92</f>
        <v/>
      </c>
      <c r="C91" t="e">
        <f>VLOOKUP('If 21098 KM'!C92, genders_full, 2, FALSE)</f>
        <v>#N/A</v>
      </c>
      <c r="D91">
        <f>'If 21098 KM'!D92</f>
        <v/>
      </c>
      <c r="E91">
        <f>'If 21098 KM'!E92</f>
        <v/>
      </c>
      <c r="F91">
        <f>'If 21098 KM'!F92</f>
        <v/>
      </c>
      <c r="G91">
        <f>VLOOKUP('If 21098 KM'!G92, countries_full, 2, FALSE)</f>
        <v>0</v>
      </c>
      <c r="H91">
        <f>'If 21098 KM'!H92</f>
        <v/>
      </c>
      <c r="I91">
        <f>'If 21098 KM'!I92</f>
        <v>0</v>
      </c>
      <c r="J91">
        <f>VLOOKUP('If 21098 KM'!J92, accept_full, 2, FALSE)</f>
        <v>0</v>
      </c>
      <c r="K91">
        <f>VLOOKUP('If 21098 KM'!K92, product_full.76, 2, FALSE)</f>
        <v>0</v>
      </c>
      <c r="L91" t="e">
        <f>VLOOKUP('If 21098 KM'!L92, product_full.52, 2, FALSE)</f>
        <v>#REF!</v>
      </c>
    </row>
    <row r="92" spans="1:12">
      <c r="A92">
        <f>'If 21098 KM'!A93</f>
        <v/>
      </c>
      <c r="B92">
        <f>'If 21098 KM'!B93</f>
        <v/>
      </c>
      <c r="C92" t="e">
        <f>VLOOKUP('If 21098 KM'!C93, genders_full, 2, FALSE)</f>
        <v>#N/A</v>
      </c>
      <c r="D92">
        <f>'If 21098 KM'!D93</f>
        <v/>
      </c>
      <c r="E92">
        <f>'If 21098 KM'!E93</f>
        <v/>
      </c>
      <c r="F92">
        <f>'If 21098 KM'!F93</f>
        <v/>
      </c>
      <c r="G92">
        <f>VLOOKUP('If 21098 KM'!G93, countries_full, 2, FALSE)</f>
        <v>0</v>
      </c>
      <c r="H92">
        <f>'If 21098 KM'!H93</f>
        <v/>
      </c>
      <c r="I92">
        <f>'If 21098 KM'!I93</f>
        <v>0</v>
      </c>
      <c r="J92">
        <f>VLOOKUP('If 21098 KM'!J93, accept_full, 2, FALSE)</f>
        <v>0</v>
      </c>
      <c r="K92">
        <f>VLOOKUP('If 21098 KM'!K93, product_full.76, 2, FALSE)</f>
        <v>0</v>
      </c>
      <c r="L92" t="e">
        <f>VLOOKUP('If 21098 KM'!L93, product_full.52, 2, FALSE)</f>
        <v>#REF!</v>
      </c>
    </row>
    <row r="93" spans="1:12">
      <c r="A93">
        <f>'If 21098 KM'!A94</f>
        <v/>
      </c>
      <c r="B93">
        <f>'If 21098 KM'!B94</f>
        <v/>
      </c>
      <c r="C93" t="e">
        <f>VLOOKUP('If 21098 KM'!C94, genders_full, 2, FALSE)</f>
        <v>#N/A</v>
      </c>
      <c r="D93">
        <f>'If 21098 KM'!D94</f>
        <v/>
      </c>
      <c r="E93">
        <f>'If 21098 KM'!E94</f>
        <v/>
      </c>
      <c r="F93">
        <f>'If 21098 KM'!F94</f>
        <v/>
      </c>
      <c r="G93">
        <f>VLOOKUP('If 21098 KM'!G94, countries_full, 2, FALSE)</f>
        <v>0</v>
      </c>
      <c r="H93">
        <f>'If 21098 KM'!H94</f>
        <v/>
      </c>
      <c r="I93">
        <f>'If 21098 KM'!I94</f>
        <v>0</v>
      </c>
      <c r="J93">
        <f>VLOOKUP('If 21098 KM'!J94, accept_full, 2, FALSE)</f>
        <v>0</v>
      </c>
      <c r="K93">
        <f>VLOOKUP('If 21098 KM'!K94, product_full.76, 2, FALSE)</f>
        <v>0</v>
      </c>
      <c r="L93" t="e">
        <f>VLOOKUP('If 21098 KM'!L94, product_full.52, 2, FALSE)</f>
        <v>#REF!</v>
      </c>
    </row>
    <row r="94" spans="1:12">
      <c r="A94">
        <f>'If 21098 KM'!A95</f>
        <v/>
      </c>
      <c r="B94">
        <f>'If 21098 KM'!B95</f>
        <v/>
      </c>
      <c r="C94" t="e">
        <f>VLOOKUP('If 21098 KM'!C95, genders_full, 2, FALSE)</f>
        <v>#N/A</v>
      </c>
      <c r="D94">
        <f>'If 21098 KM'!D95</f>
        <v/>
      </c>
      <c r="E94">
        <f>'If 21098 KM'!E95</f>
        <v/>
      </c>
      <c r="F94">
        <f>'If 21098 KM'!F95</f>
        <v/>
      </c>
      <c r="G94">
        <f>VLOOKUP('If 21098 KM'!G95, countries_full, 2, FALSE)</f>
        <v>0</v>
      </c>
      <c r="H94">
        <f>'If 21098 KM'!H95</f>
        <v/>
      </c>
      <c r="I94">
        <f>'If 21098 KM'!I95</f>
        <v>0</v>
      </c>
      <c r="J94">
        <f>VLOOKUP('If 21098 KM'!J95, accept_full, 2, FALSE)</f>
        <v>0</v>
      </c>
      <c r="K94">
        <f>VLOOKUP('If 21098 KM'!K95, product_full.76, 2, FALSE)</f>
        <v>0</v>
      </c>
      <c r="L94" t="e">
        <f>VLOOKUP('If 21098 KM'!L95, product_full.52, 2, FALSE)</f>
        <v>#REF!</v>
      </c>
    </row>
    <row r="95" spans="1:12">
      <c r="A95">
        <f>'If 21098 KM'!A96</f>
        <v/>
      </c>
      <c r="B95">
        <f>'If 21098 KM'!B96</f>
        <v/>
      </c>
      <c r="C95" t="e">
        <f>VLOOKUP('If 21098 KM'!C96, genders_full, 2, FALSE)</f>
        <v>#N/A</v>
      </c>
      <c r="D95">
        <f>'If 21098 KM'!D96</f>
        <v/>
      </c>
      <c r="E95">
        <f>'If 21098 KM'!E96</f>
        <v/>
      </c>
      <c r="F95">
        <f>'If 21098 KM'!F96</f>
        <v/>
      </c>
      <c r="G95">
        <f>VLOOKUP('If 21098 KM'!G96, countries_full, 2, FALSE)</f>
        <v>0</v>
      </c>
      <c r="H95">
        <f>'If 21098 KM'!H96</f>
        <v/>
      </c>
      <c r="I95">
        <f>'If 21098 KM'!I96</f>
        <v>0</v>
      </c>
      <c r="J95">
        <f>VLOOKUP('If 21098 KM'!J96, accept_full, 2, FALSE)</f>
        <v>0</v>
      </c>
      <c r="K95">
        <f>VLOOKUP('If 21098 KM'!K96, product_full.76, 2, FALSE)</f>
        <v>0</v>
      </c>
      <c r="L95" t="e">
        <f>VLOOKUP('If 21098 KM'!L96, product_full.52, 2, FALSE)</f>
        <v>#REF!</v>
      </c>
    </row>
    <row r="96" spans="1:12">
      <c r="A96">
        <f>'If 21098 KM'!A97</f>
        <v/>
      </c>
      <c r="B96">
        <f>'If 21098 KM'!B97</f>
        <v/>
      </c>
      <c r="C96" t="e">
        <f>VLOOKUP('If 21098 KM'!C97, genders_full, 2, FALSE)</f>
        <v>#N/A</v>
      </c>
      <c r="D96">
        <f>'If 21098 KM'!D97</f>
        <v/>
      </c>
      <c r="E96">
        <f>'If 21098 KM'!E97</f>
        <v/>
      </c>
      <c r="F96">
        <f>'If 21098 KM'!F97</f>
        <v/>
      </c>
      <c r="G96">
        <f>VLOOKUP('If 21098 KM'!G97, countries_full, 2, FALSE)</f>
        <v>0</v>
      </c>
      <c r="H96">
        <f>'If 21098 KM'!H97</f>
        <v/>
      </c>
      <c r="I96">
        <f>'If 21098 KM'!I97</f>
        <v>0</v>
      </c>
      <c r="J96">
        <f>VLOOKUP('If 21098 KM'!J97, accept_full, 2, FALSE)</f>
        <v>0</v>
      </c>
      <c r="K96">
        <f>VLOOKUP('If 21098 KM'!K97, product_full.76, 2, FALSE)</f>
        <v>0</v>
      </c>
      <c r="L96" t="e">
        <f>VLOOKUP('If 21098 KM'!L97, product_full.52, 2, FALSE)</f>
        <v>#REF!</v>
      </c>
    </row>
    <row r="97" spans="1:12">
      <c r="A97">
        <f>'If 21098 KM'!A98</f>
        <v/>
      </c>
      <c r="B97">
        <f>'If 21098 KM'!B98</f>
        <v/>
      </c>
      <c r="C97" t="e">
        <f>VLOOKUP('If 21098 KM'!C98, genders_full, 2, FALSE)</f>
        <v>#N/A</v>
      </c>
      <c r="D97">
        <f>'If 21098 KM'!D98</f>
        <v/>
      </c>
      <c r="E97">
        <f>'If 21098 KM'!E98</f>
        <v/>
      </c>
      <c r="F97">
        <f>'If 21098 KM'!F98</f>
        <v/>
      </c>
      <c r="G97">
        <f>VLOOKUP('If 21098 KM'!G98, countries_full, 2, FALSE)</f>
        <v>0</v>
      </c>
      <c r="H97">
        <f>'If 21098 KM'!H98</f>
        <v/>
      </c>
      <c r="I97">
        <f>'If 21098 KM'!I98</f>
        <v>0</v>
      </c>
      <c r="J97">
        <f>VLOOKUP('If 21098 KM'!J98, accept_full, 2, FALSE)</f>
        <v>0</v>
      </c>
      <c r="K97">
        <f>VLOOKUP('If 21098 KM'!K98, product_full.76, 2, FALSE)</f>
        <v>0</v>
      </c>
      <c r="L97" t="e">
        <f>VLOOKUP('If 21098 KM'!L98, product_full.52, 2, FALSE)</f>
        <v>#REF!</v>
      </c>
    </row>
    <row r="98" spans="1:12">
      <c r="A98">
        <f>'If 21098 KM'!A99</f>
        <v/>
      </c>
      <c r="B98">
        <f>'If 21098 KM'!B99</f>
        <v/>
      </c>
      <c r="C98" t="e">
        <f>VLOOKUP('If 21098 KM'!C99, genders_full, 2, FALSE)</f>
        <v>#N/A</v>
      </c>
      <c r="D98">
        <f>'If 21098 KM'!D99</f>
        <v/>
      </c>
      <c r="E98">
        <f>'If 21098 KM'!E99</f>
        <v/>
      </c>
      <c r="F98">
        <f>'If 21098 KM'!F99</f>
        <v/>
      </c>
      <c r="G98">
        <f>VLOOKUP('If 21098 KM'!G99, countries_full, 2, FALSE)</f>
        <v>0</v>
      </c>
      <c r="H98">
        <f>'If 21098 KM'!H99</f>
        <v/>
      </c>
      <c r="I98">
        <f>'If 21098 KM'!I99</f>
        <v>0</v>
      </c>
      <c r="J98">
        <f>VLOOKUP('If 21098 KM'!J99, accept_full, 2, FALSE)</f>
        <v>0</v>
      </c>
      <c r="K98">
        <f>VLOOKUP('If 21098 KM'!K99, product_full.76, 2, FALSE)</f>
        <v>0</v>
      </c>
      <c r="L98" t="e">
        <f>VLOOKUP('If 21098 KM'!L99, product_full.52, 2, FALSE)</f>
        <v>#REF!</v>
      </c>
    </row>
    <row r="99" spans="1:12">
      <c r="A99">
        <f>'If 21098 KM'!A100</f>
        <v/>
      </c>
      <c r="B99">
        <f>'If 21098 KM'!B100</f>
        <v/>
      </c>
      <c r="C99" t="e">
        <f>VLOOKUP('If 21098 KM'!C100, genders_full, 2, FALSE)</f>
        <v>#N/A</v>
      </c>
      <c r="D99">
        <f>'If 21098 KM'!D100</f>
        <v/>
      </c>
      <c r="E99">
        <f>'If 21098 KM'!E100</f>
        <v/>
      </c>
      <c r="F99">
        <f>'If 21098 KM'!F100</f>
        <v/>
      </c>
      <c r="G99">
        <f>VLOOKUP('If 21098 KM'!G100, countries_full, 2, FALSE)</f>
        <v>0</v>
      </c>
      <c r="H99">
        <f>'If 21098 KM'!H100</f>
        <v/>
      </c>
      <c r="I99">
        <f>'If 21098 KM'!I100</f>
        <v>0</v>
      </c>
      <c r="J99">
        <f>VLOOKUP('If 21098 KM'!J100, accept_full, 2, FALSE)</f>
        <v>0</v>
      </c>
      <c r="K99">
        <f>VLOOKUP('If 21098 KM'!K100, product_full.76, 2, FALSE)</f>
        <v>0</v>
      </c>
      <c r="L99" t="e">
        <f>VLOOKUP('If 21098 KM'!L100, product_full.52, 2, FALSE)</f>
        <v>#REF!</v>
      </c>
    </row>
    <row r="100" spans="1:12">
      <c r="A100">
        <f>'If 21098 KM'!A101</f>
        <v/>
      </c>
      <c r="B100">
        <f>'If 21098 KM'!B101</f>
        <v/>
      </c>
      <c r="C100" t="e">
        <f>VLOOKUP('If 21098 KM'!C101, genders_full, 2, FALSE)</f>
        <v>#N/A</v>
      </c>
      <c r="D100">
        <f>'If 21098 KM'!D101</f>
        <v/>
      </c>
      <c r="E100">
        <f>'If 21098 KM'!E101</f>
        <v/>
      </c>
      <c r="F100">
        <f>'If 21098 KM'!F101</f>
        <v/>
      </c>
      <c r="G100">
        <f>VLOOKUP('If 21098 KM'!G101, countries_full, 2, FALSE)</f>
        <v>0</v>
      </c>
      <c r="H100">
        <f>'If 21098 KM'!H101</f>
        <v/>
      </c>
      <c r="I100">
        <f>'If 21098 KM'!I101</f>
        <v>0</v>
      </c>
      <c r="J100">
        <f>VLOOKUP('If 21098 KM'!J101, accept_full, 2, FALSE)</f>
        <v>0</v>
      </c>
      <c r="K100">
        <f>VLOOKUP('If 21098 KM'!K101, product_full.76, 2, FALSE)</f>
        <v>0</v>
      </c>
      <c r="L100" t="e">
        <f>VLOOKUP('If 21098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'Cupra 10 KM'!A2</f>
        <v/>
      </c>
      <c r="B1">
        <f>'Cupra 10 KM'!B2</f>
        <v/>
      </c>
      <c r="C1" t="e">
        <f>VLOOKUP('Cupra 10 KM'!C2, genders_full, 2, FALSE)</f>
        <v>#N/A</v>
      </c>
      <c r="D1">
        <f>'Cupra 10 KM'!D2</f>
        <v/>
      </c>
      <c r="E1">
        <f>'Cupra 10 KM'!E2</f>
        <v/>
      </c>
      <c r="F1">
        <f>'Cupra 10 KM'!F2</f>
        <v/>
      </c>
      <c r="G1">
        <f>VLOOKUP('Cupra 10 KM'!G2, countries_full, 2, FALSE)</f>
        <v>0</v>
      </c>
      <c r="H1">
        <f>'Cupra 10 KM'!H2</f>
        <v/>
      </c>
      <c r="I1">
        <f>'Cupra 10 KM'!I2</f>
        <v>0</v>
      </c>
      <c r="J1" t="e">
        <f>VLOOKUP('Cupra 10 KM'!J2, accept_full, 2, FALSE)</f>
        <v>#N/A</v>
      </c>
      <c r="K1">
        <f>VLOOKUP('Cupra 10 KM'!K2, product_full.76, 2, FALSE)</f>
        <v>0</v>
      </c>
      <c r="L1" t="e">
        <f>VLOOKUP('Cupra 10 KM'!L2, product_full.52, 2, FALSE)</f>
        <v>#REF!</v>
      </c>
    </row>
    <row r="2" spans="1:12">
      <c r="A2">
        <f>'Cupra 10 KM'!A3</f>
        <v/>
      </c>
      <c r="B2">
        <f>'Cupra 10 KM'!B3</f>
        <v/>
      </c>
      <c r="C2" t="e">
        <f>VLOOKUP('Cupra 10 KM'!C3, genders_full, 2, FALSE)</f>
        <v>#N/A</v>
      </c>
      <c r="D2">
        <f>'Cupra 10 KM'!D3</f>
        <v/>
      </c>
      <c r="E2">
        <f>'Cupra 10 KM'!E3</f>
        <v/>
      </c>
      <c r="F2">
        <f>'Cupra 10 KM'!F3</f>
        <v/>
      </c>
      <c r="G2">
        <f>VLOOKUP('Cupra 10 KM'!G3, countries_full, 2, FALSE)</f>
        <v>0</v>
      </c>
      <c r="H2">
        <f>'Cupra 10 KM'!H3</f>
        <v/>
      </c>
      <c r="I2">
        <f>'Cupra 10 KM'!I3</f>
        <v>0</v>
      </c>
      <c r="J2" t="e">
        <f>VLOOKUP('Cupra 10 KM'!J3, accept_full, 2, FALSE)</f>
        <v>#N/A</v>
      </c>
      <c r="K2">
        <f>VLOOKUP('Cupra 10 KM'!K3, product_full.76, 2, FALSE)</f>
        <v>0</v>
      </c>
      <c r="L2" t="e">
        <f>VLOOKUP('Cupra 10 KM'!L3, product_full.52, 2, FALSE)</f>
        <v>#REF!</v>
      </c>
    </row>
    <row r="3" spans="1:12">
      <c r="A3">
        <f>'Cupra 10 KM'!A4</f>
        <v/>
      </c>
      <c r="B3">
        <f>'Cupra 10 KM'!B4</f>
        <v/>
      </c>
      <c r="C3" t="e">
        <f>VLOOKUP('Cupra 10 KM'!C4, genders_full, 2, FALSE)</f>
        <v>#N/A</v>
      </c>
      <c r="D3">
        <f>'Cupra 10 KM'!D4</f>
        <v/>
      </c>
      <c r="E3">
        <f>'Cupra 10 KM'!E4</f>
        <v/>
      </c>
      <c r="F3">
        <f>'Cupra 10 KM'!F4</f>
        <v/>
      </c>
      <c r="G3">
        <f>VLOOKUP('Cupra 10 KM'!G4, countries_full, 2, FALSE)</f>
        <v>0</v>
      </c>
      <c r="H3">
        <f>'Cupra 10 KM'!H4</f>
        <v/>
      </c>
      <c r="I3">
        <f>'Cupra 10 KM'!I4</f>
        <v>0</v>
      </c>
      <c r="J3" t="str">
        <f>VLOOKUP('Cupra 10 KM'!J4, accept_full, 2, FALSE)</f>
        <v>Dydis: Mot. L</v>
      </c>
      <c r="K3">
        <f>VLOOKUP('Cupra 10 KM'!K4, product_full.76, 2, FALSE)</f>
        <v>0</v>
      </c>
      <c r="L3" t="e">
        <f>VLOOKUP('Cupra 10 KM'!L4, product_full.52, 2, FALSE)</f>
        <v>#REF!</v>
      </c>
    </row>
    <row r="4" spans="1:12">
      <c r="A4">
        <f>'Cupra 10 KM'!A5</f>
        <v/>
      </c>
      <c r="B4">
        <f>'Cupra 10 KM'!B5</f>
        <v/>
      </c>
      <c r="C4" t="e">
        <f>VLOOKUP('Cupra 10 KM'!C5, genders_full, 2, FALSE)</f>
        <v>#N/A</v>
      </c>
      <c r="D4">
        <f>'Cupra 10 KM'!D5</f>
        <v/>
      </c>
      <c r="E4">
        <f>'Cupra 10 KM'!E5</f>
        <v/>
      </c>
      <c r="F4">
        <f>'Cupra 10 KM'!F5</f>
        <v/>
      </c>
      <c r="G4">
        <f>VLOOKUP('Cupra 10 KM'!G5, countries_full, 2, FALSE)</f>
        <v>0</v>
      </c>
      <c r="H4">
        <f>'Cupra 10 KM'!H5</f>
        <v/>
      </c>
      <c r="I4">
        <f>'Cupra 10 KM'!I5</f>
        <v>0</v>
      </c>
      <c r="J4" t="str">
        <f>VLOOKUP('Cupra 10 KM'!J5, accept_full, 2, FALSE)</f>
        <v>Dydis: Mot. L</v>
      </c>
      <c r="K4">
        <f>VLOOKUP('Cupra 10 KM'!K5, product_full.76, 2, FALSE)</f>
        <v>0</v>
      </c>
      <c r="L4" t="e">
        <f>VLOOKUP('Cupra 10 KM'!L5, product_full.52, 2, FALSE)</f>
        <v>#REF!</v>
      </c>
    </row>
    <row r="5" spans="1:12">
      <c r="A5">
        <f>'Cupra 10 KM'!A6</f>
        <v/>
      </c>
      <c r="B5">
        <f>'Cupra 10 KM'!B6</f>
        <v/>
      </c>
      <c r="C5" t="e">
        <f>VLOOKUP('Cupra 10 KM'!C6, genders_full, 2, FALSE)</f>
        <v>#N/A</v>
      </c>
      <c r="D5">
        <f>'Cupra 10 KM'!D6</f>
        <v/>
      </c>
      <c r="E5">
        <f>'Cupra 10 KM'!E6</f>
        <v/>
      </c>
      <c r="F5">
        <f>'Cupra 10 KM'!F6</f>
        <v/>
      </c>
      <c r="G5">
        <f>VLOOKUP('Cupra 10 KM'!G6, countries_full, 2, FALSE)</f>
        <v>0</v>
      </c>
      <c r="H5">
        <f>'Cupra 10 KM'!H6</f>
        <v/>
      </c>
      <c r="I5">
        <f>'Cupra 10 KM'!I6</f>
        <v>0</v>
      </c>
      <c r="J5" t="str">
        <f>VLOOKUP('Cupra 10 KM'!J6, accept_full, 2, FALSE)</f>
        <v>Dydis: Mot. XL</v>
      </c>
      <c r="K5">
        <f>VLOOKUP('Cupra 10 KM'!K6, product_full.76, 2, FALSE)</f>
        <v>0</v>
      </c>
      <c r="L5" t="e">
        <f>VLOOKUP('Cupra 10 KM'!L6, product_full.52, 2, FALSE)</f>
        <v>#REF!</v>
      </c>
    </row>
    <row r="6" spans="1:12">
      <c r="A6">
        <f>'Cupra 10 KM'!A7</f>
        <v/>
      </c>
      <c r="B6">
        <f>'Cupra 10 KM'!B7</f>
        <v/>
      </c>
      <c r="C6" t="e">
        <f>VLOOKUP('Cupra 10 KM'!C7, genders_full, 2, FALSE)</f>
        <v>#N/A</v>
      </c>
      <c r="D6">
        <f>'Cupra 10 KM'!D7</f>
        <v/>
      </c>
      <c r="E6">
        <f>'Cupra 10 KM'!E7</f>
        <v/>
      </c>
      <c r="F6">
        <f>'Cupra 10 KM'!F7</f>
        <v/>
      </c>
      <c r="G6">
        <f>VLOOKUP('Cupra 10 KM'!G7, countries_full, 2, FALSE)</f>
        <v>0</v>
      </c>
      <c r="H6">
        <f>'Cupra 10 KM'!H7</f>
        <v/>
      </c>
      <c r="I6">
        <f>'Cupra 10 KM'!I7</f>
        <v>0</v>
      </c>
      <c r="J6" t="str">
        <f>VLOOKUP('Cupra 10 KM'!J7, accept_full, 2, FALSE)</f>
        <v>Dydis: Vyr. S</v>
      </c>
      <c r="K6">
        <f>VLOOKUP('Cupra 10 KM'!K7, product_full.76, 2, FALSE)</f>
        <v>0</v>
      </c>
      <c r="L6" t="e">
        <f>VLOOKUP('Cupra 10 KM'!L7, product_full.52, 2, FALSE)</f>
        <v>#REF!</v>
      </c>
    </row>
    <row r="7" spans="1:12">
      <c r="A7">
        <f>'Cupra 10 KM'!A8</f>
        <v/>
      </c>
      <c r="B7">
        <f>'Cupra 10 KM'!B8</f>
        <v/>
      </c>
      <c r="C7" t="e">
        <f>VLOOKUP('Cupra 10 KM'!C8, genders_full, 2, FALSE)</f>
        <v>#N/A</v>
      </c>
      <c r="D7">
        <f>'Cupra 10 KM'!D8</f>
        <v/>
      </c>
      <c r="E7">
        <f>'Cupra 10 KM'!E8</f>
        <v/>
      </c>
      <c r="F7">
        <f>'Cupra 10 KM'!F8</f>
        <v/>
      </c>
      <c r="G7">
        <f>VLOOKUP('Cupra 10 KM'!G8, countries_full, 2, FALSE)</f>
        <v>0</v>
      </c>
      <c r="H7">
        <f>'Cupra 10 KM'!H8</f>
        <v/>
      </c>
      <c r="I7">
        <f>'Cupra 10 KM'!I8</f>
        <v>0</v>
      </c>
      <c r="J7" t="str">
        <f>VLOOKUP('Cupra 10 KM'!J8, accept_full, 2, FALSE)</f>
        <v>Dydis: Vyr. M</v>
      </c>
      <c r="K7">
        <f>VLOOKUP('Cupra 10 KM'!K8, product_full.76, 2, FALSE)</f>
        <v>0</v>
      </c>
      <c r="L7" t="e">
        <f>VLOOKUP('Cupra 10 KM'!L8, product_full.52, 2, FALSE)</f>
        <v>#REF!</v>
      </c>
    </row>
    <row r="8" spans="1:12">
      <c r="A8">
        <f>'Cupra 10 KM'!A9</f>
        <v/>
      </c>
      <c r="B8">
        <f>'Cupra 10 KM'!B9</f>
        <v/>
      </c>
      <c r="C8" t="e">
        <f>VLOOKUP('Cupra 10 KM'!C9, genders_full, 2, FALSE)</f>
        <v>#N/A</v>
      </c>
      <c r="D8">
        <f>'Cupra 10 KM'!D9</f>
        <v/>
      </c>
      <c r="E8">
        <f>'Cupra 10 KM'!E9</f>
        <v/>
      </c>
      <c r="F8">
        <f>'Cupra 10 KM'!F9</f>
        <v/>
      </c>
      <c r="G8">
        <f>VLOOKUP('Cupra 10 KM'!G9, countries_full, 2, FALSE)</f>
        <v>0</v>
      </c>
      <c r="H8">
        <f>'Cupra 10 KM'!H9</f>
        <v/>
      </c>
      <c r="I8">
        <f>'Cupra 10 KM'!I9</f>
        <v>0</v>
      </c>
      <c r="J8" t="str">
        <f>VLOOKUP('Cupra 10 KM'!J9, accept_full, 2, FALSE)</f>
        <v>Dydis: Vyr. L</v>
      </c>
      <c r="K8">
        <f>VLOOKUP('Cupra 10 KM'!K9, product_full.76, 2, FALSE)</f>
        <v>0</v>
      </c>
      <c r="L8" t="e">
        <f>VLOOKUP('Cupra 10 KM'!L9, product_full.52, 2, FALSE)</f>
        <v>#REF!</v>
      </c>
    </row>
    <row r="9" spans="1:12">
      <c r="A9">
        <f>'Cupra 10 KM'!A10</f>
        <v/>
      </c>
      <c r="B9">
        <f>'Cupra 10 KM'!B10</f>
        <v/>
      </c>
      <c r="C9" t="e">
        <f>VLOOKUP('Cupra 10 KM'!C10, genders_full, 2, FALSE)</f>
        <v>#N/A</v>
      </c>
      <c r="D9">
        <f>'Cupra 10 KM'!D10</f>
        <v/>
      </c>
      <c r="E9">
        <f>'Cupra 10 KM'!E10</f>
        <v/>
      </c>
      <c r="F9">
        <f>'Cupra 10 KM'!F10</f>
        <v/>
      </c>
      <c r="G9">
        <f>VLOOKUP('Cupra 10 KM'!G10, countries_full, 2, FALSE)</f>
        <v>0</v>
      </c>
      <c r="H9">
        <f>'Cupra 10 KM'!H10</f>
        <v/>
      </c>
      <c r="I9">
        <f>'Cupra 10 KM'!I10</f>
        <v>0</v>
      </c>
      <c r="J9" t="str">
        <f>VLOOKUP('Cupra 10 KM'!J10, accept_full, 2, FALSE)</f>
        <v>Dydis: Vyr. XL</v>
      </c>
      <c r="K9">
        <f>VLOOKUP('Cupra 10 KM'!K10, product_full.76, 2, FALSE)</f>
        <v>0</v>
      </c>
      <c r="L9" t="e">
        <f>VLOOKUP('Cupra 10 KM'!L10, product_full.52, 2, FALSE)</f>
        <v>#REF!</v>
      </c>
    </row>
    <row r="10" spans="1:12">
      <c r="A10">
        <f>'Cupra 10 KM'!A11</f>
        <v/>
      </c>
      <c r="B10">
        <f>'Cupra 10 KM'!B11</f>
        <v/>
      </c>
      <c r="C10" t="e">
        <f>VLOOKUP('Cupra 10 KM'!C11, genders_full, 2, FALSE)</f>
        <v>#N/A</v>
      </c>
      <c r="D10">
        <f>'Cupra 10 KM'!D11</f>
        <v/>
      </c>
      <c r="E10">
        <f>'Cupra 10 KM'!E11</f>
        <v/>
      </c>
      <c r="F10">
        <f>'Cupra 10 KM'!F11</f>
        <v/>
      </c>
      <c r="G10">
        <f>VLOOKUP('Cupra 10 KM'!G11, countries_full, 2, FALSE)</f>
        <v>0</v>
      </c>
      <c r="H10">
        <f>'Cupra 10 KM'!H11</f>
        <v/>
      </c>
      <c r="I10">
        <f>'Cupra 10 KM'!I11</f>
        <v>0</v>
      </c>
      <c r="J10">
        <f>VLOOKUP('Cupra 10 KM'!J11, accept_full, 2, FALSE)</f>
        <v>0</v>
      </c>
      <c r="K10">
        <f>VLOOKUP('Cupra 10 KM'!K11, product_full.76, 2, FALSE)</f>
        <v>0</v>
      </c>
      <c r="L10" t="e">
        <f>VLOOKUP('Cupra 10 KM'!L11, product_full.52, 2, FALSE)</f>
        <v>#REF!</v>
      </c>
    </row>
    <row r="11" spans="1:12">
      <c r="A11">
        <f>'Cupra 10 KM'!A12</f>
        <v/>
      </c>
      <c r="B11">
        <f>'Cupra 10 KM'!B12</f>
        <v/>
      </c>
      <c r="C11" t="e">
        <f>VLOOKUP('Cupra 10 KM'!C12, genders_full, 2, FALSE)</f>
        <v>#N/A</v>
      </c>
      <c r="D11">
        <f>'Cupra 10 KM'!D12</f>
        <v/>
      </c>
      <c r="E11">
        <f>'Cupra 10 KM'!E12</f>
        <v/>
      </c>
      <c r="F11">
        <f>'Cupra 10 KM'!F12</f>
        <v/>
      </c>
      <c r="G11">
        <f>VLOOKUP('Cupra 10 KM'!G12, countries_full, 2, FALSE)</f>
        <v>0</v>
      </c>
      <c r="H11">
        <f>'Cupra 10 KM'!H12</f>
        <v/>
      </c>
      <c r="I11">
        <f>'Cupra 10 KM'!I12</f>
        <v>0</v>
      </c>
      <c r="J11">
        <f>VLOOKUP('Cupra 10 KM'!J12, accept_full, 2, FALSE)</f>
        <v>0</v>
      </c>
      <c r="K11">
        <f>VLOOKUP('Cupra 10 KM'!K12, product_full.76, 2, FALSE)</f>
        <v>0</v>
      </c>
      <c r="L11" t="e">
        <f>VLOOKUP('Cupra 10 KM'!L12, product_full.52, 2, FALSE)</f>
        <v>#REF!</v>
      </c>
    </row>
    <row r="12" spans="1:12">
      <c r="A12">
        <f>'Cupra 10 KM'!A13</f>
        <v/>
      </c>
      <c r="B12">
        <f>'Cupra 10 KM'!B13</f>
        <v/>
      </c>
      <c r="C12" t="e">
        <f>VLOOKUP('Cupra 10 KM'!C13, genders_full, 2, FALSE)</f>
        <v>#N/A</v>
      </c>
      <c r="D12">
        <f>'Cupra 10 KM'!D13</f>
        <v/>
      </c>
      <c r="E12">
        <f>'Cupra 10 KM'!E13</f>
        <v/>
      </c>
      <c r="F12">
        <f>'Cupra 10 KM'!F13</f>
        <v/>
      </c>
      <c r="G12">
        <f>VLOOKUP('Cupra 10 KM'!G13, countries_full, 2, FALSE)</f>
        <v>0</v>
      </c>
      <c r="H12">
        <f>'Cupra 10 KM'!H13</f>
        <v/>
      </c>
      <c r="I12">
        <f>'Cupra 10 KM'!I13</f>
        <v>0</v>
      </c>
      <c r="J12">
        <f>VLOOKUP('Cupra 10 KM'!J13, accept_full, 2, FALSE)</f>
        <v>0</v>
      </c>
      <c r="K12">
        <f>VLOOKUP('Cupra 10 KM'!K13, product_full.76, 2, FALSE)</f>
        <v>0</v>
      </c>
      <c r="L12" t="e">
        <f>VLOOKUP('Cupra 10 KM'!L13, product_full.52, 2, FALSE)</f>
        <v>#REF!</v>
      </c>
    </row>
    <row r="13" spans="1:12">
      <c r="A13">
        <f>'Cupra 10 KM'!A14</f>
        <v/>
      </c>
      <c r="B13">
        <f>'Cupra 10 KM'!B14</f>
        <v/>
      </c>
      <c r="C13" t="e">
        <f>VLOOKUP('Cupra 10 KM'!C14, genders_full, 2, FALSE)</f>
        <v>#N/A</v>
      </c>
      <c r="D13">
        <f>'Cupra 10 KM'!D14</f>
        <v/>
      </c>
      <c r="E13">
        <f>'Cupra 10 KM'!E14</f>
        <v/>
      </c>
      <c r="F13">
        <f>'Cupra 10 KM'!F14</f>
        <v/>
      </c>
      <c r="G13">
        <f>VLOOKUP('Cupra 10 KM'!G14, countries_full, 2, FALSE)</f>
        <v>0</v>
      </c>
      <c r="H13">
        <f>'Cupra 10 KM'!H14</f>
        <v/>
      </c>
      <c r="I13">
        <f>'Cupra 10 KM'!I14</f>
        <v>0</v>
      </c>
      <c r="J13">
        <f>VLOOKUP('Cupra 10 KM'!J14, accept_full, 2, FALSE)</f>
        <v>0</v>
      </c>
      <c r="K13">
        <f>VLOOKUP('Cupra 10 KM'!K14, product_full.76, 2, FALSE)</f>
        <v>0</v>
      </c>
      <c r="L13" t="e">
        <f>VLOOKUP('Cupra 10 KM'!L14, product_full.52, 2, FALSE)</f>
        <v>#REF!</v>
      </c>
    </row>
    <row r="14" spans="1:12">
      <c r="A14">
        <f>'Cupra 10 KM'!A15</f>
        <v/>
      </c>
      <c r="B14">
        <f>'Cupra 10 KM'!B15</f>
        <v/>
      </c>
      <c r="C14" t="e">
        <f>VLOOKUP('Cupra 10 KM'!C15, genders_full, 2, FALSE)</f>
        <v>#N/A</v>
      </c>
      <c r="D14">
        <f>'Cupra 10 KM'!D15</f>
        <v/>
      </c>
      <c r="E14">
        <f>'Cupra 10 KM'!E15</f>
        <v/>
      </c>
      <c r="F14">
        <f>'Cupra 10 KM'!F15</f>
        <v/>
      </c>
      <c r="G14">
        <f>VLOOKUP('Cupra 10 KM'!G15, countries_full, 2, FALSE)</f>
        <v>0</v>
      </c>
      <c r="H14">
        <f>'Cupra 10 KM'!H15</f>
        <v/>
      </c>
      <c r="I14">
        <f>'Cupra 10 KM'!I15</f>
        <v>0</v>
      </c>
      <c r="J14">
        <f>VLOOKUP('Cupra 10 KM'!J15, accept_full, 2, FALSE)</f>
        <v>0</v>
      </c>
      <c r="K14">
        <f>VLOOKUP('Cupra 10 KM'!K15, product_full.76, 2, FALSE)</f>
        <v>0</v>
      </c>
      <c r="L14" t="e">
        <f>VLOOKUP('Cupra 10 KM'!L15, product_full.52, 2, FALSE)</f>
        <v>#REF!</v>
      </c>
    </row>
    <row r="15" spans="1:12">
      <c r="A15">
        <f>'Cupra 10 KM'!A16</f>
        <v/>
      </c>
      <c r="B15">
        <f>'Cupra 10 KM'!B16</f>
        <v/>
      </c>
      <c r="C15" t="e">
        <f>VLOOKUP('Cupra 10 KM'!C16, genders_full, 2, FALSE)</f>
        <v>#N/A</v>
      </c>
      <c r="D15">
        <f>'Cupra 10 KM'!D16</f>
        <v/>
      </c>
      <c r="E15">
        <f>'Cupra 10 KM'!E16</f>
        <v/>
      </c>
      <c r="F15">
        <f>'Cupra 10 KM'!F16</f>
        <v/>
      </c>
      <c r="G15">
        <f>VLOOKUP('Cupra 10 KM'!G16, countries_full, 2, FALSE)</f>
        <v>0</v>
      </c>
      <c r="H15">
        <f>'Cupra 10 KM'!H16</f>
        <v/>
      </c>
      <c r="I15">
        <f>'Cupra 10 KM'!I16</f>
        <v>0</v>
      </c>
      <c r="J15">
        <f>VLOOKUP('Cupra 10 KM'!J16, accept_full, 2, FALSE)</f>
        <v>0</v>
      </c>
      <c r="K15">
        <f>VLOOKUP('Cupra 10 KM'!K16, product_full.76, 2, FALSE)</f>
        <v>0</v>
      </c>
      <c r="L15" t="e">
        <f>VLOOKUP('Cupra 10 KM'!L16, product_full.52, 2, FALSE)</f>
        <v>#REF!</v>
      </c>
    </row>
    <row r="16" spans="1:12">
      <c r="A16">
        <f>'Cupra 10 KM'!A17</f>
        <v/>
      </c>
      <c r="B16">
        <f>'Cupra 10 KM'!B17</f>
        <v/>
      </c>
      <c r="C16" t="e">
        <f>VLOOKUP('Cupra 10 KM'!C17, genders_full, 2, FALSE)</f>
        <v>#N/A</v>
      </c>
      <c r="D16">
        <f>'Cupra 10 KM'!D17</f>
        <v/>
      </c>
      <c r="E16">
        <f>'Cupra 10 KM'!E17</f>
        <v/>
      </c>
      <c r="F16">
        <f>'Cupra 10 KM'!F17</f>
        <v/>
      </c>
      <c r="G16">
        <f>VLOOKUP('Cupra 10 KM'!G17, countries_full, 2, FALSE)</f>
        <v>0</v>
      </c>
      <c r="H16">
        <f>'Cupra 10 KM'!H17</f>
        <v/>
      </c>
      <c r="I16">
        <f>'Cupra 10 KM'!I17</f>
        <v>0</v>
      </c>
      <c r="J16">
        <f>VLOOKUP('Cupra 10 KM'!J17, accept_full, 2, FALSE)</f>
        <v>0</v>
      </c>
      <c r="K16">
        <f>VLOOKUP('Cupra 10 KM'!K17, product_full.76, 2, FALSE)</f>
        <v>0</v>
      </c>
      <c r="L16" t="e">
        <f>VLOOKUP('Cupra 10 KM'!L17, product_full.52, 2, FALSE)</f>
        <v>#REF!</v>
      </c>
    </row>
    <row r="17" spans="1:12">
      <c r="A17">
        <f>'Cupra 10 KM'!A18</f>
        <v/>
      </c>
      <c r="B17">
        <f>'Cupra 10 KM'!B18</f>
        <v/>
      </c>
      <c r="C17" t="e">
        <f>VLOOKUP('Cupra 10 KM'!C18, genders_full, 2, FALSE)</f>
        <v>#N/A</v>
      </c>
      <c r="D17">
        <f>'Cupra 10 KM'!D18</f>
        <v/>
      </c>
      <c r="E17">
        <f>'Cupra 10 KM'!E18</f>
        <v/>
      </c>
      <c r="F17">
        <f>'Cupra 10 KM'!F18</f>
        <v/>
      </c>
      <c r="G17">
        <f>VLOOKUP('Cupra 10 KM'!G18, countries_full, 2, FALSE)</f>
        <v>0</v>
      </c>
      <c r="H17">
        <f>'Cupra 10 KM'!H18</f>
        <v/>
      </c>
      <c r="I17">
        <f>'Cupra 10 KM'!I18</f>
        <v>0</v>
      </c>
      <c r="J17">
        <f>VLOOKUP('Cupra 10 KM'!J18, accept_full, 2, FALSE)</f>
        <v>0</v>
      </c>
      <c r="K17">
        <f>VLOOKUP('Cupra 10 KM'!K18, product_full.76, 2, FALSE)</f>
        <v>0</v>
      </c>
      <c r="L17" t="e">
        <f>VLOOKUP('Cupra 10 KM'!L18, product_full.52, 2, FALSE)</f>
        <v>#REF!</v>
      </c>
    </row>
    <row r="18" spans="1:12">
      <c r="A18">
        <f>'Cupra 10 KM'!A19</f>
        <v/>
      </c>
      <c r="B18">
        <f>'Cupra 10 KM'!B19</f>
        <v/>
      </c>
      <c r="C18" t="e">
        <f>VLOOKUP('Cupra 10 KM'!C19, genders_full, 2, FALSE)</f>
        <v>#N/A</v>
      </c>
      <c r="D18">
        <f>'Cupra 10 KM'!D19</f>
        <v/>
      </c>
      <c r="E18">
        <f>'Cupra 10 KM'!E19</f>
        <v/>
      </c>
      <c r="F18">
        <f>'Cupra 10 KM'!F19</f>
        <v/>
      </c>
      <c r="G18">
        <f>VLOOKUP('Cupra 10 KM'!G19, countries_full, 2, FALSE)</f>
        <v>0</v>
      </c>
      <c r="H18">
        <f>'Cupra 10 KM'!H19</f>
        <v/>
      </c>
      <c r="I18">
        <f>'Cupra 10 KM'!I19</f>
        <v>0</v>
      </c>
      <c r="J18">
        <f>VLOOKUP('Cupra 10 KM'!J19, accept_full, 2, FALSE)</f>
        <v>0</v>
      </c>
      <c r="K18">
        <f>VLOOKUP('Cupra 10 KM'!K19, product_full.76, 2, FALSE)</f>
        <v>0</v>
      </c>
      <c r="L18" t="e">
        <f>VLOOKUP('Cupra 10 KM'!L19, product_full.52, 2, FALSE)</f>
        <v>#REF!</v>
      </c>
    </row>
    <row r="19" spans="1:12">
      <c r="A19">
        <f>'Cupra 10 KM'!A20</f>
        <v/>
      </c>
      <c r="B19">
        <f>'Cupra 10 KM'!B20</f>
        <v/>
      </c>
      <c r="C19" t="e">
        <f>VLOOKUP('Cupra 10 KM'!C20, genders_full, 2, FALSE)</f>
        <v>#N/A</v>
      </c>
      <c r="D19">
        <f>'Cupra 10 KM'!D20</f>
        <v/>
      </c>
      <c r="E19">
        <f>'Cupra 10 KM'!E20</f>
        <v/>
      </c>
      <c r="F19">
        <f>'Cupra 10 KM'!F20</f>
        <v/>
      </c>
      <c r="G19">
        <f>VLOOKUP('Cupra 10 KM'!G20, countries_full, 2, FALSE)</f>
        <v>0</v>
      </c>
      <c r="H19">
        <f>'Cupra 10 KM'!H20</f>
        <v/>
      </c>
      <c r="I19">
        <f>'Cupra 10 KM'!I20</f>
        <v>0</v>
      </c>
      <c r="J19">
        <f>VLOOKUP('Cupra 10 KM'!J20, accept_full, 2, FALSE)</f>
        <v>0</v>
      </c>
      <c r="K19">
        <f>VLOOKUP('Cupra 10 KM'!K20, product_full.76, 2, FALSE)</f>
        <v>0</v>
      </c>
      <c r="L19" t="e">
        <f>VLOOKUP('Cupra 10 KM'!L20, product_full.52, 2, FALSE)</f>
        <v>#REF!</v>
      </c>
    </row>
    <row r="20" spans="1:12">
      <c r="A20">
        <f>'Cupra 10 KM'!A21</f>
        <v/>
      </c>
      <c r="B20">
        <f>'Cupra 10 KM'!B21</f>
        <v/>
      </c>
      <c r="C20" t="e">
        <f>VLOOKUP('Cupra 10 KM'!C21, genders_full, 2, FALSE)</f>
        <v>#N/A</v>
      </c>
      <c r="D20">
        <f>'Cupra 10 KM'!D21</f>
        <v/>
      </c>
      <c r="E20">
        <f>'Cupra 10 KM'!E21</f>
        <v/>
      </c>
      <c r="F20">
        <f>'Cupra 10 KM'!F21</f>
        <v/>
      </c>
      <c r="G20">
        <f>VLOOKUP('Cupra 10 KM'!G21, countries_full, 2, FALSE)</f>
        <v>0</v>
      </c>
      <c r="H20">
        <f>'Cupra 10 KM'!H21</f>
        <v/>
      </c>
      <c r="I20">
        <f>'Cupra 10 KM'!I21</f>
        <v>0</v>
      </c>
      <c r="J20">
        <f>VLOOKUP('Cupra 10 KM'!J21, accept_full, 2, FALSE)</f>
        <v>0</v>
      </c>
      <c r="K20">
        <f>VLOOKUP('Cupra 10 KM'!K21, product_full.76, 2, FALSE)</f>
        <v>0</v>
      </c>
      <c r="L20" t="e">
        <f>VLOOKUP('Cupra 10 KM'!L21, product_full.52, 2, FALSE)</f>
        <v>#REF!</v>
      </c>
    </row>
    <row r="21" spans="1:12">
      <c r="A21">
        <f>'Cupra 10 KM'!A22</f>
        <v/>
      </c>
      <c r="B21">
        <f>'Cupra 10 KM'!B22</f>
        <v/>
      </c>
      <c r="C21" t="e">
        <f>VLOOKUP('Cupra 10 KM'!C22, genders_full, 2, FALSE)</f>
        <v>#N/A</v>
      </c>
      <c r="D21">
        <f>'Cupra 10 KM'!D22</f>
        <v/>
      </c>
      <c r="E21">
        <f>'Cupra 10 KM'!E22</f>
        <v/>
      </c>
      <c r="F21">
        <f>'Cupra 10 KM'!F22</f>
        <v/>
      </c>
      <c r="G21">
        <f>VLOOKUP('Cupra 10 KM'!G22, countries_full, 2, FALSE)</f>
        <v>0</v>
      </c>
      <c r="H21">
        <f>'Cupra 10 KM'!H22</f>
        <v/>
      </c>
      <c r="I21">
        <f>'Cupra 10 KM'!I22</f>
        <v>0</v>
      </c>
      <c r="J21">
        <f>VLOOKUP('Cupra 10 KM'!J22, accept_full, 2, FALSE)</f>
        <v>0</v>
      </c>
      <c r="K21">
        <f>VLOOKUP('Cupra 10 KM'!K22, product_full.76, 2, FALSE)</f>
        <v>0</v>
      </c>
      <c r="L21" t="e">
        <f>VLOOKUP('Cupra 10 KM'!L22, product_full.52, 2, FALSE)</f>
        <v>#REF!</v>
      </c>
    </row>
    <row r="22" spans="1:12">
      <c r="A22">
        <f>'Cupra 10 KM'!A23</f>
        <v/>
      </c>
      <c r="B22">
        <f>'Cupra 10 KM'!B23</f>
        <v/>
      </c>
      <c r="C22" t="e">
        <f>VLOOKUP('Cupra 10 KM'!C23, genders_full, 2, FALSE)</f>
        <v>#N/A</v>
      </c>
      <c r="D22">
        <f>'Cupra 10 KM'!D23</f>
        <v/>
      </c>
      <c r="E22">
        <f>'Cupra 10 KM'!E23</f>
        <v/>
      </c>
      <c r="F22">
        <f>'Cupra 10 KM'!F23</f>
        <v/>
      </c>
      <c r="G22">
        <f>VLOOKUP('Cupra 10 KM'!G23, countries_full, 2, FALSE)</f>
        <v>0</v>
      </c>
      <c r="H22">
        <f>'Cupra 10 KM'!H23</f>
        <v/>
      </c>
      <c r="I22">
        <f>'Cupra 10 KM'!I23</f>
        <v>0</v>
      </c>
      <c r="J22">
        <f>VLOOKUP('Cupra 10 KM'!J23, accept_full, 2, FALSE)</f>
        <v>0</v>
      </c>
      <c r="K22">
        <f>VLOOKUP('Cupra 10 KM'!K23, product_full.76, 2, FALSE)</f>
        <v>0</v>
      </c>
      <c r="L22" t="e">
        <f>VLOOKUP('Cupra 10 KM'!L23, product_full.52, 2, FALSE)</f>
        <v>#REF!</v>
      </c>
    </row>
    <row r="23" spans="1:12">
      <c r="A23">
        <f>'Cupra 10 KM'!A24</f>
        <v/>
      </c>
      <c r="B23">
        <f>'Cupra 10 KM'!B24</f>
        <v/>
      </c>
      <c r="C23" t="e">
        <f>VLOOKUP('Cupra 10 KM'!C24, genders_full, 2, FALSE)</f>
        <v>#N/A</v>
      </c>
      <c r="D23">
        <f>'Cupra 10 KM'!D24</f>
        <v/>
      </c>
      <c r="E23">
        <f>'Cupra 10 KM'!E24</f>
        <v/>
      </c>
      <c r="F23">
        <f>'Cupra 10 KM'!F24</f>
        <v/>
      </c>
      <c r="G23">
        <f>VLOOKUP('Cupra 10 KM'!G24, countries_full, 2, FALSE)</f>
        <v>0</v>
      </c>
      <c r="H23">
        <f>'Cupra 10 KM'!H24</f>
        <v/>
      </c>
      <c r="I23">
        <f>'Cupra 10 KM'!I24</f>
        <v>0</v>
      </c>
      <c r="J23">
        <f>VLOOKUP('Cupra 10 KM'!J24, accept_full, 2, FALSE)</f>
        <v>0</v>
      </c>
      <c r="K23">
        <f>VLOOKUP('Cupra 10 KM'!K24, product_full.76, 2, FALSE)</f>
        <v>0</v>
      </c>
      <c r="L23" t="e">
        <f>VLOOKUP('Cupra 10 KM'!L24, product_full.52, 2, FALSE)</f>
        <v>#REF!</v>
      </c>
    </row>
    <row r="24" spans="1:12">
      <c r="A24">
        <f>'Cupra 10 KM'!A25</f>
        <v/>
      </c>
      <c r="B24">
        <f>'Cupra 10 KM'!B25</f>
        <v/>
      </c>
      <c r="C24" t="e">
        <f>VLOOKUP('Cupra 10 KM'!C25, genders_full, 2, FALSE)</f>
        <v>#N/A</v>
      </c>
      <c r="D24">
        <f>'Cupra 10 KM'!D25</f>
        <v/>
      </c>
      <c r="E24">
        <f>'Cupra 10 KM'!E25</f>
        <v/>
      </c>
      <c r="F24">
        <f>'Cupra 10 KM'!F25</f>
        <v/>
      </c>
      <c r="G24">
        <f>VLOOKUP('Cupra 10 KM'!G25, countries_full, 2, FALSE)</f>
        <v>0</v>
      </c>
      <c r="H24">
        <f>'Cupra 10 KM'!H25</f>
        <v/>
      </c>
      <c r="I24">
        <f>'Cupra 10 KM'!I25</f>
        <v>0</v>
      </c>
      <c r="J24">
        <f>VLOOKUP('Cupra 10 KM'!J25, accept_full, 2, FALSE)</f>
        <v>0</v>
      </c>
      <c r="K24">
        <f>VLOOKUP('Cupra 10 KM'!K25, product_full.76, 2, FALSE)</f>
        <v>0</v>
      </c>
      <c r="L24" t="e">
        <f>VLOOKUP('Cupra 10 KM'!L25, product_full.52, 2, FALSE)</f>
        <v>#REF!</v>
      </c>
    </row>
    <row r="25" spans="1:12">
      <c r="A25">
        <f>'Cupra 10 KM'!A26</f>
        <v/>
      </c>
      <c r="B25">
        <f>'Cupra 10 KM'!B26</f>
        <v/>
      </c>
      <c r="C25" t="e">
        <f>VLOOKUP('Cupra 10 KM'!C26, genders_full, 2, FALSE)</f>
        <v>#N/A</v>
      </c>
      <c r="D25">
        <f>'Cupra 10 KM'!D26</f>
        <v/>
      </c>
      <c r="E25">
        <f>'Cupra 10 KM'!E26</f>
        <v/>
      </c>
      <c r="F25">
        <f>'Cupra 10 KM'!F26</f>
        <v/>
      </c>
      <c r="G25">
        <f>VLOOKUP('Cupra 10 KM'!G26, countries_full, 2, FALSE)</f>
        <v>0</v>
      </c>
      <c r="H25">
        <f>'Cupra 10 KM'!H26</f>
        <v/>
      </c>
      <c r="I25">
        <f>'Cupra 10 KM'!I26</f>
        <v>0</v>
      </c>
      <c r="J25">
        <f>VLOOKUP('Cupra 10 KM'!J26, accept_full, 2, FALSE)</f>
        <v>0</v>
      </c>
      <c r="K25">
        <f>VLOOKUP('Cupra 10 KM'!K26, product_full.76, 2, FALSE)</f>
        <v>0</v>
      </c>
      <c r="L25" t="e">
        <f>VLOOKUP('Cupra 10 KM'!L26, product_full.52, 2, FALSE)</f>
        <v>#REF!</v>
      </c>
    </row>
    <row r="26" spans="1:12">
      <c r="A26">
        <f>'Cupra 10 KM'!A27</f>
        <v/>
      </c>
      <c r="B26">
        <f>'Cupra 10 KM'!B27</f>
        <v/>
      </c>
      <c r="C26" t="e">
        <f>VLOOKUP('Cupra 10 KM'!C27, genders_full, 2, FALSE)</f>
        <v>#N/A</v>
      </c>
      <c r="D26">
        <f>'Cupra 10 KM'!D27</f>
        <v/>
      </c>
      <c r="E26">
        <f>'Cupra 10 KM'!E27</f>
        <v/>
      </c>
      <c r="F26">
        <f>'Cupra 10 KM'!F27</f>
        <v/>
      </c>
      <c r="G26">
        <f>VLOOKUP('Cupra 10 KM'!G27, countries_full, 2, FALSE)</f>
        <v>0</v>
      </c>
      <c r="H26">
        <f>'Cupra 10 KM'!H27</f>
        <v/>
      </c>
      <c r="I26">
        <f>'Cupra 10 KM'!I27</f>
        <v>0</v>
      </c>
      <c r="J26">
        <f>VLOOKUP('Cupra 10 KM'!J27, accept_full, 2, FALSE)</f>
        <v>0</v>
      </c>
      <c r="K26">
        <f>VLOOKUP('Cupra 10 KM'!K27, product_full.76, 2, FALSE)</f>
        <v>0</v>
      </c>
      <c r="L26" t="e">
        <f>VLOOKUP('Cupra 10 KM'!L27, product_full.52, 2, FALSE)</f>
        <v>#REF!</v>
      </c>
    </row>
    <row r="27" spans="1:12">
      <c r="A27">
        <f>'Cupra 10 KM'!A28</f>
        <v/>
      </c>
      <c r="B27">
        <f>'Cupra 10 KM'!B28</f>
        <v/>
      </c>
      <c r="C27" t="e">
        <f>VLOOKUP('Cupra 10 KM'!C28, genders_full, 2, FALSE)</f>
        <v>#N/A</v>
      </c>
      <c r="D27">
        <f>'Cupra 10 KM'!D28</f>
        <v/>
      </c>
      <c r="E27">
        <f>'Cupra 10 KM'!E28</f>
        <v/>
      </c>
      <c r="F27">
        <f>'Cupra 10 KM'!F28</f>
        <v/>
      </c>
      <c r="G27">
        <f>VLOOKUP('Cupra 10 KM'!G28, countries_full, 2, FALSE)</f>
        <v>0</v>
      </c>
      <c r="H27">
        <f>'Cupra 10 KM'!H28</f>
        <v/>
      </c>
      <c r="I27">
        <f>'Cupra 10 KM'!I28</f>
        <v>0</v>
      </c>
      <c r="J27">
        <f>VLOOKUP('Cupra 10 KM'!J28, accept_full, 2, FALSE)</f>
        <v>0</v>
      </c>
      <c r="K27">
        <f>VLOOKUP('Cupra 10 KM'!K28, product_full.76, 2, FALSE)</f>
        <v>0</v>
      </c>
      <c r="L27" t="e">
        <f>VLOOKUP('Cupra 10 KM'!L28, product_full.52, 2, FALSE)</f>
        <v>#REF!</v>
      </c>
    </row>
    <row r="28" spans="1:12">
      <c r="A28">
        <f>'Cupra 10 KM'!A29</f>
        <v/>
      </c>
      <c r="B28">
        <f>'Cupra 10 KM'!B29</f>
        <v/>
      </c>
      <c r="C28" t="e">
        <f>VLOOKUP('Cupra 10 KM'!C29, genders_full, 2, FALSE)</f>
        <v>#N/A</v>
      </c>
      <c r="D28">
        <f>'Cupra 10 KM'!D29</f>
        <v/>
      </c>
      <c r="E28">
        <f>'Cupra 10 KM'!E29</f>
        <v/>
      </c>
      <c r="F28">
        <f>'Cupra 10 KM'!F29</f>
        <v/>
      </c>
      <c r="G28">
        <f>VLOOKUP('Cupra 10 KM'!G29, countries_full, 2, FALSE)</f>
        <v>0</v>
      </c>
      <c r="H28">
        <f>'Cupra 10 KM'!H29</f>
        <v/>
      </c>
      <c r="I28">
        <f>'Cupra 10 KM'!I29</f>
        <v>0</v>
      </c>
      <c r="J28">
        <f>VLOOKUP('Cupra 10 KM'!J29, accept_full, 2, FALSE)</f>
        <v>0</v>
      </c>
      <c r="K28">
        <f>VLOOKUP('Cupra 10 KM'!K29, product_full.76, 2, FALSE)</f>
        <v>0</v>
      </c>
      <c r="L28" t="e">
        <f>VLOOKUP('Cupra 10 KM'!L29, product_full.52, 2, FALSE)</f>
        <v>#REF!</v>
      </c>
    </row>
    <row r="29" spans="1:12">
      <c r="A29">
        <f>'Cupra 10 KM'!A30</f>
        <v/>
      </c>
      <c r="B29">
        <f>'Cupra 10 KM'!B30</f>
        <v/>
      </c>
      <c r="C29" t="e">
        <f>VLOOKUP('Cupra 10 KM'!C30, genders_full, 2, FALSE)</f>
        <v>#N/A</v>
      </c>
      <c r="D29">
        <f>'Cupra 10 KM'!D30</f>
        <v/>
      </c>
      <c r="E29">
        <f>'Cupra 10 KM'!E30</f>
        <v/>
      </c>
      <c r="F29">
        <f>'Cupra 10 KM'!F30</f>
        <v/>
      </c>
      <c r="G29">
        <f>VLOOKUP('Cupra 10 KM'!G30, countries_full, 2, FALSE)</f>
        <v>0</v>
      </c>
      <c r="H29">
        <f>'Cupra 10 KM'!H30</f>
        <v/>
      </c>
      <c r="I29">
        <f>'Cupra 10 KM'!I30</f>
        <v>0</v>
      </c>
      <c r="J29">
        <f>VLOOKUP('Cupra 10 KM'!J30, accept_full, 2, FALSE)</f>
        <v>0</v>
      </c>
      <c r="K29">
        <f>VLOOKUP('Cupra 10 KM'!K30, product_full.76, 2, FALSE)</f>
        <v>0</v>
      </c>
      <c r="L29" t="e">
        <f>VLOOKUP('Cupra 10 KM'!L30, product_full.52, 2, FALSE)</f>
        <v>#REF!</v>
      </c>
    </row>
    <row r="30" spans="1:12">
      <c r="A30">
        <f>'Cupra 10 KM'!A31</f>
        <v/>
      </c>
      <c r="B30">
        <f>'Cupra 10 KM'!B31</f>
        <v/>
      </c>
      <c r="C30" t="e">
        <f>VLOOKUP('Cupra 10 KM'!C31, genders_full, 2, FALSE)</f>
        <v>#N/A</v>
      </c>
      <c r="D30">
        <f>'Cupra 10 KM'!D31</f>
        <v/>
      </c>
      <c r="E30">
        <f>'Cupra 10 KM'!E31</f>
        <v/>
      </c>
      <c r="F30">
        <f>'Cupra 10 KM'!F31</f>
        <v/>
      </c>
      <c r="G30">
        <f>VLOOKUP('Cupra 10 KM'!G31, countries_full, 2, FALSE)</f>
        <v>0</v>
      </c>
      <c r="H30">
        <f>'Cupra 10 KM'!H31</f>
        <v/>
      </c>
      <c r="I30">
        <f>'Cupra 10 KM'!I31</f>
        <v>0</v>
      </c>
      <c r="J30">
        <f>VLOOKUP('Cupra 10 KM'!J31, accept_full, 2, FALSE)</f>
        <v>0</v>
      </c>
      <c r="K30">
        <f>VLOOKUP('Cupra 10 KM'!K31, product_full.76, 2, FALSE)</f>
        <v>0</v>
      </c>
      <c r="L30" t="e">
        <f>VLOOKUP('Cupra 10 KM'!L31, product_full.52, 2, FALSE)</f>
        <v>#REF!</v>
      </c>
    </row>
    <row r="31" spans="1:12">
      <c r="A31">
        <f>'Cupra 10 KM'!A32</f>
        <v/>
      </c>
      <c r="B31">
        <f>'Cupra 10 KM'!B32</f>
        <v/>
      </c>
      <c r="C31" t="e">
        <f>VLOOKUP('Cupra 10 KM'!C32, genders_full, 2, FALSE)</f>
        <v>#N/A</v>
      </c>
      <c r="D31">
        <f>'Cupra 10 KM'!D32</f>
        <v/>
      </c>
      <c r="E31">
        <f>'Cupra 10 KM'!E32</f>
        <v/>
      </c>
      <c r="F31">
        <f>'Cupra 10 KM'!F32</f>
        <v/>
      </c>
      <c r="G31">
        <f>VLOOKUP('Cupra 10 KM'!G32, countries_full, 2, FALSE)</f>
        <v>0</v>
      </c>
      <c r="H31">
        <f>'Cupra 10 KM'!H32</f>
        <v/>
      </c>
      <c r="I31">
        <f>'Cupra 10 KM'!I32</f>
        <v>0</v>
      </c>
      <c r="J31">
        <f>VLOOKUP('Cupra 10 KM'!J32, accept_full, 2, FALSE)</f>
        <v>0</v>
      </c>
      <c r="K31">
        <f>VLOOKUP('Cupra 10 KM'!K32, product_full.76, 2, FALSE)</f>
        <v>0</v>
      </c>
      <c r="L31" t="e">
        <f>VLOOKUP('Cupra 10 KM'!L32, product_full.52, 2, FALSE)</f>
        <v>#REF!</v>
      </c>
    </row>
    <row r="32" spans="1:12">
      <c r="A32">
        <f>'Cupra 10 KM'!A33</f>
        <v/>
      </c>
      <c r="B32">
        <f>'Cupra 10 KM'!B33</f>
        <v/>
      </c>
      <c r="C32" t="e">
        <f>VLOOKUP('Cupra 10 KM'!C33, genders_full, 2, FALSE)</f>
        <v>#N/A</v>
      </c>
      <c r="D32">
        <f>'Cupra 10 KM'!D33</f>
        <v/>
      </c>
      <c r="E32">
        <f>'Cupra 10 KM'!E33</f>
        <v/>
      </c>
      <c r="F32">
        <f>'Cupra 10 KM'!F33</f>
        <v/>
      </c>
      <c r="G32">
        <f>VLOOKUP('Cupra 10 KM'!G33, countries_full, 2, FALSE)</f>
        <v>0</v>
      </c>
      <c r="H32">
        <f>'Cupra 10 KM'!H33</f>
        <v/>
      </c>
      <c r="I32">
        <f>'Cupra 10 KM'!I33</f>
        <v>0</v>
      </c>
      <c r="J32">
        <f>VLOOKUP('Cupra 10 KM'!J33, accept_full, 2, FALSE)</f>
        <v>0</v>
      </c>
      <c r="K32">
        <f>VLOOKUP('Cupra 10 KM'!K33, product_full.76, 2, FALSE)</f>
        <v>0</v>
      </c>
      <c r="L32" t="e">
        <f>VLOOKUP('Cupra 10 KM'!L33, product_full.52, 2, FALSE)</f>
        <v>#REF!</v>
      </c>
    </row>
    <row r="33" spans="1:12">
      <c r="A33">
        <f>'Cupra 10 KM'!A34</f>
        <v/>
      </c>
      <c r="B33">
        <f>'Cupra 10 KM'!B34</f>
        <v/>
      </c>
      <c r="C33" t="e">
        <f>VLOOKUP('Cupra 10 KM'!C34, genders_full, 2, FALSE)</f>
        <v>#N/A</v>
      </c>
      <c r="D33">
        <f>'Cupra 10 KM'!D34</f>
        <v/>
      </c>
      <c r="E33">
        <f>'Cupra 10 KM'!E34</f>
        <v/>
      </c>
      <c r="F33">
        <f>'Cupra 10 KM'!F34</f>
        <v/>
      </c>
      <c r="G33">
        <f>VLOOKUP('Cupra 10 KM'!G34, countries_full, 2, FALSE)</f>
        <v>0</v>
      </c>
      <c r="H33">
        <f>'Cupra 10 KM'!H34</f>
        <v/>
      </c>
      <c r="I33">
        <f>'Cupra 10 KM'!I34</f>
        <v>0</v>
      </c>
      <c r="J33">
        <f>VLOOKUP('Cupra 10 KM'!J34, accept_full, 2, FALSE)</f>
        <v>0</v>
      </c>
      <c r="K33">
        <f>VLOOKUP('Cupra 10 KM'!K34, product_full.76, 2, FALSE)</f>
        <v>0</v>
      </c>
      <c r="L33" t="e">
        <f>VLOOKUP('Cupra 10 KM'!L34, product_full.52, 2, FALSE)</f>
        <v>#REF!</v>
      </c>
    </row>
    <row r="34" spans="1:12">
      <c r="A34">
        <f>'Cupra 10 KM'!A35</f>
        <v/>
      </c>
      <c r="B34">
        <f>'Cupra 10 KM'!B35</f>
        <v/>
      </c>
      <c r="C34" t="e">
        <f>VLOOKUP('Cupra 10 KM'!C35, genders_full, 2, FALSE)</f>
        <v>#N/A</v>
      </c>
      <c r="D34">
        <f>'Cupra 10 KM'!D35</f>
        <v/>
      </c>
      <c r="E34">
        <f>'Cupra 10 KM'!E35</f>
        <v/>
      </c>
      <c r="F34">
        <f>'Cupra 10 KM'!F35</f>
        <v/>
      </c>
      <c r="G34">
        <f>VLOOKUP('Cupra 10 KM'!G35, countries_full, 2, FALSE)</f>
        <v>0</v>
      </c>
      <c r="H34">
        <f>'Cupra 10 KM'!H35</f>
        <v/>
      </c>
      <c r="I34">
        <f>'Cupra 10 KM'!I35</f>
        <v>0</v>
      </c>
      <c r="J34">
        <f>VLOOKUP('Cupra 10 KM'!J35, accept_full, 2, FALSE)</f>
        <v>0</v>
      </c>
      <c r="K34">
        <f>VLOOKUP('Cupra 10 KM'!K35, product_full.76, 2, FALSE)</f>
        <v>0</v>
      </c>
      <c r="L34" t="e">
        <f>VLOOKUP('Cupra 10 KM'!L35, product_full.52, 2, FALSE)</f>
        <v>#REF!</v>
      </c>
    </row>
    <row r="35" spans="1:12">
      <c r="A35">
        <f>'Cupra 10 KM'!A36</f>
        <v/>
      </c>
      <c r="B35">
        <f>'Cupra 10 KM'!B36</f>
        <v/>
      </c>
      <c r="C35" t="e">
        <f>VLOOKUP('Cupra 10 KM'!C36, genders_full, 2, FALSE)</f>
        <v>#N/A</v>
      </c>
      <c r="D35">
        <f>'Cupra 10 KM'!D36</f>
        <v/>
      </c>
      <c r="E35">
        <f>'Cupra 10 KM'!E36</f>
        <v/>
      </c>
      <c r="F35">
        <f>'Cupra 10 KM'!F36</f>
        <v/>
      </c>
      <c r="G35">
        <f>VLOOKUP('Cupra 10 KM'!G36, countries_full, 2, FALSE)</f>
        <v>0</v>
      </c>
      <c r="H35">
        <f>'Cupra 10 KM'!H36</f>
        <v/>
      </c>
      <c r="I35">
        <f>'Cupra 10 KM'!I36</f>
        <v>0</v>
      </c>
      <c r="J35">
        <f>VLOOKUP('Cupra 10 KM'!J36, accept_full, 2, FALSE)</f>
        <v>0</v>
      </c>
      <c r="K35">
        <f>VLOOKUP('Cupra 10 KM'!K36, product_full.76, 2, FALSE)</f>
        <v>0</v>
      </c>
      <c r="L35" t="e">
        <f>VLOOKUP('Cupra 10 KM'!L36, product_full.52, 2, FALSE)</f>
        <v>#REF!</v>
      </c>
    </row>
    <row r="36" spans="1:12">
      <c r="A36">
        <f>'Cupra 10 KM'!A37</f>
        <v/>
      </c>
      <c r="B36">
        <f>'Cupra 10 KM'!B37</f>
        <v/>
      </c>
      <c r="C36" t="e">
        <f>VLOOKUP('Cupra 10 KM'!C37, genders_full, 2, FALSE)</f>
        <v>#N/A</v>
      </c>
      <c r="D36">
        <f>'Cupra 10 KM'!D37</f>
        <v/>
      </c>
      <c r="E36">
        <f>'Cupra 10 KM'!E37</f>
        <v/>
      </c>
      <c r="F36">
        <f>'Cupra 10 KM'!F37</f>
        <v/>
      </c>
      <c r="G36">
        <f>VLOOKUP('Cupra 10 KM'!G37, countries_full, 2, FALSE)</f>
        <v>0</v>
      </c>
      <c r="H36">
        <f>'Cupra 10 KM'!H37</f>
        <v/>
      </c>
      <c r="I36">
        <f>'Cupra 10 KM'!I37</f>
        <v>0</v>
      </c>
      <c r="J36">
        <f>VLOOKUP('Cupra 10 KM'!J37, accept_full, 2, FALSE)</f>
        <v>0</v>
      </c>
      <c r="K36">
        <f>VLOOKUP('Cupra 10 KM'!K37, product_full.76, 2, FALSE)</f>
        <v>0</v>
      </c>
      <c r="L36" t="e">
        <f>VLOOKUP('Cupra 10 KM'!L37, product_full.52, 2, FALSE)</f>
        <v>#REF!</v>
      </c>
    </row>
    <row r="37" spans="1:12">
      <c r="A37">
        <f>'Cupra 10 KM'!A38</f>
        <v/>
      </c>
      <c r="B37">
        <f>'Cupra 10 KM'!B38</f>
        <v/>
      </c>
      <c r="C37" t="e">
        <f>VLOOKUP('Cupra 10 KM'!C38, genders_full, 2, FALSE)</f>
        <v>#N/A</v>
      </c>
      <c r="D37">
        <f>'Cupra 10 KM'!D38</f>
        <v/>
      </c>
      <c r="E37">
        <f>'Cupra 10 KM'!E38</f>
        <v/>
      </c>
      <c r="F37">
        <f>'Cupra 10 KM'!F38</f>
        <v/>
      </c>
      <c r="G37">
        <f>VLOOKUP('Cupra 10 KM'!G38, countries_full, 2, FALSE)</f>
        <v>0</v>
      </c>
      <c r="H37">
        <f>'Cupra 10 KM'!H38</f>
        <v/>
      </c>
      <c r="I37">
        <f>'Cupra 10 KM'!I38</f>
        <v>0</v>
      </c>
      <c r="J37">
        <f>VLOOKUP('Cupra 10 KM'!J38, accept_full, 2, FALSE)</f>
        <v>0</v>
      </c>
      <c r="K37">
        <f>VLOOKUP('Cupra 10 KM'!K38, product_full.76, 2, FALSE)</f>
        <v>0</v>
      </c>
      <c r="L37" t="e">
        <f>VLOOKUP('Cupra 10 KM'!L38, product_full.52, 2, FALSE)</f>
        <v>#REF!</v>
      </c>
    </row>
    <row r="38" spans="1:12">
      <c r="A38">
        <f>'Cupra 10 KM'!A39</f>
        <v/>
      </c>
      <c r="B38">
        <f>'Cupra 10 KM'!B39</f>
        <v/>
      </c>
      <c r="C38" t="e">
        <f>VLOOKUP('Cupra 10 KM'!C39, genders_full, 2, FALSE)</f>
        <v>#N/A</v>
      </c>
      <c r="D38">
        <f>'Cupra 10 KM'!D39</f>
        <v/>
      </c>
      <c r="E38">
        <f>'Cupra 10 KM'!E39</f>
        <v/>
      </c>
      <c r="F38">
        <f>'Cupra 10 KM'!F39</f>
        <v/>
      </c>
      <c r="G38">
        <f>VLOOKUP('Cupra 10 KM'!G39, countries_full, 2, FALSE)</f>
        <v>0</v>
      </c>
      <c r="H38">
        <f>'Cupra 10 KM'!H39</f>
        <v/>
      </c>
      <c r="I38">
        <f>'Cupra 10 KM'!I39</f>
        <v>0</v>
      </c>
      <c r="J38">
        <f>VLOOKUP('Cupra 10 KM'!J39, accept_full, 2, FALSE)</f>
        <v>0</v>
      </c>
      <c r="K38">
        <f>VLOOKUP('Cupra 10 KM'!K39, product_full.76, 2, FALSE)</f>
        <v>0</v>
      </c>
      <c r="L38" t="e">
        <f>VLOOKUP('Cupra 10 KM'!L39, product_full.52, 2, FALSE)</f>
        <v>#REF!</v>
      </c>
    </row>
    <row r="39" spans="1:12">
      <c r="A39">
        <f>'Cupra 10 KM'!A40</f>
        <v/>
      </c>
      <c r="B39">
        <f>'Cupra 10 KM'!B40</f>
        <v/>
      </c>
      <c r="C39" t="e">
        <f>VLOOKUP('Cupra 10 KM'!C40, genders_full, 2, FALSE)</f>
        <v>#N/A</v>
      </c>
      <c r="D39">
        <f>'Cupra 10 KM'!D40</f>
        <v/>
      </c>
      <c r="E39">
        <f>'Cupra 10 KM'!E40</f>
        <v/>
      </c>
      <c r="F39">
        <f>'Cupra 10 KM'!F40</f>
        <v/>
      </c>
      <c r="G39">
        <f>VLOOKUP('Cupra 10 KM'!G40, countries_full, 2, FALSE)</f>
        <v>0</v>
      </c>
      <c r="H39">
        <f>'Cupra 10 KM'!H40</f>
        <v/>
      </c>
      <c r="I39">
        <f>'Cupra 10 KM'!I40</f>
        <v>0</v>
      </c>
      <c r="J39">
        <f>VLOOKUP('Cupra 10 KM'!J40, accept_full, 2, FALSE)</f>
        <v>0</v>
      </c>
      <c r="K39">
        <f>VLOOKUP('Cupra 10 KM'!K40, product_full.76, 2, FALSE)</f>
        <v>0</v>
      </c>
      <c r="L39" t="e">
        <f>VLOOKUP('Cupra 10 KM'!L40, product_full.52, 2, FALSE)</f>
        <v>#REF!</v>
      </c>
    </row>
    <row r="40" spans="1:12">
      <c r="A40">
        <f>'Cupra 10 KM'!A41</f>
        <v/>
      </c>
      <c r="B40">
        <f>'Cupra 10 KM'!B41</f>
        <v/>
      </c>
      <c r="C40" t="e">
        <f>VLOOKUP('Cupra 10 KM'!C41, genders_full, 2, FALSE)</f>
        <v>#N/A</v>
      </c>
      <c r="D40">
        <f>'Cupra 10 KM'!D41</f>
        <v/>
      </c>
      <c r="E40">
        <f>'Cupra 10 KM'!E41</f>
        <v/>
      </c>
      <c r="F40">
        <f>'Cupra 10 KM'!F41</f>
        <v/>
      </c>
      <c r="G40">
        <f>VLOOKUP('Cupra 10 KM'!G41, countries_full, 2, FALSE)</f>
        <v>0</v>
      </c>
      <c r="H40">
        <f>'Cupra 10 KM'!H41</f>
        <v/>
      </c>
      <c r="I40">
        <f>'Cupra 10 KM'!I41</f>
        <v>0</v>
      </c>
      <c r="J40">
        <f>VLOOKUP('Cupra 10 KM'!J41, accept_full, 2, FALSE)</f>
        <v>0</v>
      </c>
      <c r="K40">
        <f>VLOOKUP('Cupra 10 KM'!K41, product_full.76, 2, FALSE)</f>
        <v>0</v>
      </c>
      <c r="L40" t="e">
        <f>VLOOKUP('Cupra 10 KM'!L41, product_full.52, 2, FALSE)</f>
        <v>#REF!</v>
      </c>
    </row>
    <row r="41" spans="1:12">
      <c r="A41">
        <f>'Cupra 10 KM'!A42</f>
        <v/>
      </c>
      <c r="B41">
        <f>'Cupra 10 KM'!B42</f>
        <v/>
      </c>
      <c r="C41" t="e">
        <f>VLOOKUP('Cupra 10 KM'!C42, genders_full, 2, FALSE)</f>
        <v>#N/A</v>
      </c>
      <c r="D41">
        <f>'Cupra 10 KM'!D42</f>
        <v/>
      </c>
      <c r="E41">
        <f>'Cupra 10 KM'!E42</f>
        <v/>
      </c>
      <c r="F41">
        <f>'Cupra 10 KM'!F42</f>
        <v/>
      </c>
      <c r="G41">
        <f>VLOOKUP('Cupra 10 KM'!G42, countries_full, 2, FALSE)</f>
        <v>0</v>
      </c>
      <c r="H41">
        <f>'Cupra 10 KM'!H42</f>
        <v/>
      </c>
      <c r="I41">
        <f>'Cupra 10 KM'!I42</f>
        <v>0</v>
      </c>
      <c r="J41">
        <f>VLOOKUP('Cupra 10 KM'!J42, accept_full, 2, FALSE)</f>
        <v>0</v>
      </c>
      <c r="K41">
        <f>VLOOKUP('Cupra 10 KM'!K42, product_full.76, 2, FALSE)</f>
        <v>0</v>
      </c>
      <c r="L41" t="e">
        <f>VLOOKUP('Cupra 10 KM'!L42, product_full.52, 2, FALSE)</f>
        <v>#REF!</v>
      </c>
    </row>
    <row r="42" spans="1:12">
      <c r="A42">
        <f>'Cupra 10 KM'!A43</f>
        <v/>
      </c>
      <c r="B42">
        <f>'Cupra 10 KM'!B43</f>
        <v/>
      </c>
      <c r="C42" t="e">
        <f>VLOOKUP('Cupra 10 KM'!C43, genders_full, 2, FALSE)</f>
        <v>#N/A</v>
      </c>
      <c r="D42">
        <f>'Cupra 10 KM'!D43</f>
        <v/>
      </c>
      <c r="E42">
        <f>'Cupra 10 KM'!E43</f>
        <v/>
      </c>
      <c r="F42">
        <f>'Cupra 10 KM'!F43</f>
        <v/>
      </c>
      <c r="G42">
        <f>VLOOKUP('Cupra 10 KM'!G43, countries_full, 2, FALSE)</f>
        <v>0</v>
      </c>
      <c r="H42">
        <f>'Cupra 10 KM'!H43</f>
        <v/>
      </c>
      <c r="I42">
        <f>'Cupra 10 KM'!I43</f>
        <v>0</v>
      </c>
      <c r="J42">
        <f>VLOOKUP('Cupra 10 KM'!J43, accept_full, 2, FALSE)</f>
        <v>0</v>
      </c>
      <c r="K42">
        <f>VLOOKUP('Cupra 10 KM'!K43, product_full.76, 2, FALSE)</f>
        <v>0</v>
      </c>
      <c r="L42" t="e">
        <f>VLOOKUP('Cupra 10 KM'!L43, product_full.52, 2, FALSE)</f>
        <v>#REF!</v>
      </c>
    </row>
    <row r="43" spans="1:12">
      <c r="A43">
        <f>'Cupra 10 KM'!A44</f>
        <v/>
      </c>
      <c r="B43">
        <f>'Cupra 10 KM'!B44</f>
        <v/>
      </c>
      <c r="C43" t="e">
        <f>VLOOKUP('Cupra 10 KM'!C44, genders_full, 2, FALSE)</f>
        <v>#N/A</v>
      </c>
      <c r="D43">
        <f>'Cupra 10 KM'!D44</f>
        <v/>
      </c>
      <c r="E43">
        <f>'Cupra 10 KM'!E44</f>
        <v/>
      </c>
      <c r="F43">
        <f>'Cupra 10 KM'!F44</f>
        <v/>
      </c>
      <c r="G43">
        <f>VLOOKUP('Cupra 10 KM'!G44, countries_full, 2, FALSE)</f>
        <v>0</v>
      </c>
      <c r="H43">
        <f>'Cupra 10 KM'!H44</f>
        <v/>
      </c>
      <c r="I43">
        <f>'Cupra 10 KM'!I44</f>
        <v>0</v>
      </c>
      <c r="J43">
        <f>VLOOKUP('Cupra 10 KM'!J44, accept_full, 2, FALSE)</f>
        <v>0</v>
      </c>
      <c r="K43">
        <f>VLOOKUP('Cupra 10 KM'!K44, product_full.76, 2, FALSE)</f>
        <v>0</v>
      </c>
      <c r="L43" t="e">
        <f>VLOOKUP('Cupra 10 KM'!L44, product_full.52, 2, FALSE)</f>
        <v>#REF!</v>
      </c>
    </row>
    <row r="44" spans="1:12">
      <c r="A44">
        <f>'Cupra 10 KM'!A45</f>
        <v/>
      </c>
      <c r="B44">
        <f>'Cupra 10 KM'!B45</f>
        <v/>
      </c>
      <c r="C44" t="e">
        <f>VLOOKUP('Cupra 10 KM'!C45, genders_full, 2, FALSE)</f>
        <v>#N/A</v>
      </c>
      <c r="D44">
        <f>'Cupra 10 KM'!D45</f>
        <v/>
      </c>
      <c r="E44">
        <f>'Cupra 10 KM'!E45</f>
        <v/>
      </c>
      <c r="F44">
        <f>'Cupra 10 KM'!F45</f>
        <v/>
      </c>
      <c r="G44">
        <f>VLOOKUP('Cupra 10 KM'!G45, countries_full, 2, FALSE)</f>
        <v>0</v>
      </c>
      <c r="H44">
        <f>'Cupra 10 KM'!H45</f>
        <v/>
      </c>
      <c r="I44">
        <f>'Cupra 10 KM'!I45</f>
        <v>0</v>
      </c>
      <c r="J44">
        <f>VLOOKUP('Cupra 10 KM'!J45, accept_full, 2, FALSE)</f>
        <v>0</v>
      </c>
      <c r="K44">
        <f>VLOOKUP('Cupra 10 KM'!K45, product_full.76, 2, FALSE)</f>
        <v>0</v>
      </c>
      <c r="L44" t="e">
        <f>VLOOKUP('Cupra 10 KM'!L45, product_full.52, 2, FALSE)</f>
        <v>#REF!</v>
      </c>
    </row>
    <row r="45" spans="1:12">
      <c r="A45">
        <f>'Cupra 10 KM'!A46</f>
        <v/>
      </c>
      <c r="B45">
        <f>'Cupra 10 KM'!B46</f>
        <v/>
      </c>
      <c r="C45" t="e">
        <f>VLOOKUP('Cupra 10 KM'!C46, genders_full, 2, FALSE)</f>
        <v>#N/A</v>
      </c>
      <c r="D45">
        <f>'Cupra 10 KM'!D46</f>
        <v/>
      </c>
      <c r="E45">
        <f>'Cupra 10 KM'!E46</f>
        <v/>
      </c>
      <c r="F45">
        <f>'Cupra 10 KM'!F46</f>
        <v/>
      </c>
      <c r="G45">
        <f>VLOOKUP('Cupra 10 KM'!G46, countries_full, 2, FALSE)</f>
        <v>0</v>
      </c>
      <c r="H45">
        <f>'Cupra 10 KM'!H46</f>
        <v/>
      </c>
      <c r="I45">
        <f>'Cupra 10 KM'!I46</f>
        <v>0</v>
      </c>
      <c r="J45">
        <f>VLOOKUP('Cupra 10 KM'!J46, accept_full, 2, FALSE)</f>
        <v>0</v>
      </c>
      <c r="K45">
        <f>VLOOKUP('Cupra 10 KM'!K46, product_full.76, 2, FALSE)</f>
        <v>0</v>
      </c>
      <c r="L45" t="e">
        <f>VLOOKUP('Cupra 10 KM'!L46, product_full.52, 2, FALSE)</f>
        <v>#REF!</v>
      </c>
    </row>
    <row r="46" spans="1:12">
      <c r="A46">
        <f>'Cupra 10 KM'!A47</f>
        <v/>
      </c>
      <c r="B46">
        <f>'Cupra 10 KM'!B47</f>
        <v/>
      </c>
      <c r="C46" t="e">
        <f>VLOOKUP('Cupra 10 KM'!C47, genders_full, 2, FALSE)</f>
        <v>#N/A</v>
      </c>
      <c r="D46">
        <f>'Cupra 10 KM'!D47</f>
        <v/>
      </c>
      <c r="E46">
        <f>'Cupra 10 KM'!E47</f>
        <v/>
      </c>
      <c r="F46">
        <f>'Cupra 10 KM'!F47</f>
        <v/>
      </c>
      <c r="G46">
        <f>VLOOKUP('Cupra 10 KM'!G47, countries_full, 2, FALSE)</f>
        <v>0</v>
      </c>
      <c r="H46">
        <f>'Cupra 10 KM'!H47</f>
        <v/>
      </c>
      <c r="I46">
        <f>'Cupra 10 KM'!I47</f>
        <v>0</v>
      </c>
      <c r="J46">
        <f>VLOOKUP('Cupra 10 KM'!J47, accept_full, 2, FALSE)</f>
        <v>0</v>
      </c>
      <c r="K46">
        <f>VLOOKUP('Cupra 10 KM'!K47, product_full.76, 2, FALSE)</f>
        <v>0</v>
      </c>
      <c r="L46" t="e">
        <f>VLOOKUP('Cupra 10 KM'!L47, product_full.52, 2, FALSE)</f>
        <v>#REF!</v>
      </c>
    </row>
    <row r="47" spans="1:12">
      <c r="A47">
        <f>'Cupra 10 KM'!A48</f>
        <v/>
      </c>
      <c r="B47">
        <f>'Cupra 10 KM'!B48</f>
        <v/>
      </c>
      <c r="C47" t="e">
        <f>VLOOKUP('Cupra 10 KM'!C48, genders_full, 2, FALSE)</f>
        <v>#N/A</v>
      </c>
      <c r="D47">
        <f>'Cupra 10 KM'!D48</f>
        <v/>
      </c>
      <c r="E47">
        <f>'Cupra 10 KM'!E48</f>
        <v/>
      </c>
      <c r="F47">
        <f>'Cupra 10 KM'!F48</f>
        <v/>
      </c>
      <c r="G47">
        <f>VLOOKUP('Cupra 10 KM'!G48, countries_full, 2, FALSE)</f>
        <v>0</v>
      </c>
      <c r="H47">
        <f>'Cupra 10 KM'!H48</f>
        <v/>
      </c>
      <c r="I47">
        <f>'Cupra 10 KM'!I48</f>
        <v>0</v>
      </c>
      <c r="J47">
        <f>VLOOKUP('Cupra 10 KM'!J48, accept_full, 2, FALSE)</f>
        <v>0</v>
      </c>
      <c r="K47">
        <f>VLOOKUP('Cupra 10 KM'!K48, product_full.76, 2, FALSE)</f>
        <v>0</v>
      </c>
      <c r="L47" t="e">
        <f>VLOOKUP('Cupra 10 KM'!L48, product_full.52, 2, FALSE)</f>
        <v>#REF!</v>
      </c>
    </row>
    <row r="48" spans="1:12">
      <c r="A48">
        <f>'Cupra 10 KM'!A49</f>
        <v/>
      </c>
      <c r="B48">
        <f>'Cupra 10 KM'!B49</f>
        <v/>
      </c>
      <c r="C48" t="e">
        <f>VLOOKUP('Cupra 10 KM'!C49, genders_full, 2, FALSE)</f>
        <v>#N/A</v>
      </c>
      <c r="D48">
        <f>'Cupra 10 KM'!D49</f>
        <v/>
      </c>
      <c r="E48">
        <f>'Cupra 10 KM'!E49</f>
        <v/>
      </c>
      <c r="F48">
        <f>'Cupra 10 KM'!F49</f>
        <v/>
      </c>
      <c r="G48">
        <f>VLOOKUP('Cupra 10 KM'!G49, countries_full, 2, FALSE)</f>
        <v>0</v>
      </c>
      <c r="H48">
        <f>'Cupra 10 KM'!H49</f>
        <v/>
      </c>
      <c r="I48">
        <f>'Cupra 10 KM'!I49</f>
        <v>0</v>
      </c>
      <c r="J48">
        <f>VLOOKUP('Cupra 10 KM'!J49, accept_full, 2, FALSE)</f>
        <v>0</v>
      </c>
      <c r="K48">
        <f>VLOOKUP('Cupra 10 KM'!K49, product_full.76, 2, FALSE)</f>
        <v>0</v>
      </c>
      <c r="L48" t="e">
        <f>VLOOKUP('Cupra 10 KM'!L49, product_full.52, 2, FALSE)</f>
        <v>#REF!</v>
      </c>
    </row>
    <row r="49" spans="1:12">
      <c r="A49">
        <f>'Cupra 10 KM'!A50</f>
        <v/>
      </c>
      <c r="B49">
        <f>'Cupra 10 KM'!B50</f>
        <v/>
      </c>
      <c r="C49" t="e">
        <f>VLOOKUP('Cupra 10 KM'!C50, genders_full, 2, FALSE)</f>
        <v>#N/A</v>
      </c>
      <c r="D49">
        <f>'Cupra 10 KM'!D50</f>
        <v/>
      </c>
      <c r="E49">
        <f>'Cupra 10 KM'!E50</f>
        <v/>
      </c>
      <c r="F49">
        <f>'Cupra 10 KM'!F50</f>
        <v/>
      </c>
      <c r="G49">
        <f>VLOOKUP('Cupra 10 KM'!G50, countries_full, 2, FALSE)</f>
        <v>0</v>
      </c>
      <c r="H49">
        <f>'Cupra 10 KM'!H50</f>
        <v/>
      </c>
      <c r="I49">
        <f>'Cupra 10 KM'!I50</f>
        <v>0</v>
      </c>
      <c r="J49">
        <f>VLOOKUP('Cupra 10 KM'!J50, accept_full, 2, FALSE)</f>
        <v>0</v>
      </c>
      <c r="K49">
        <f>VLOOKUP('Cupra 10 KM'!K50, product_full.76, 2, FALSE)</f>
        <v>0</v>
      </c>
      <c r="L49" t="e">
        <f>VLOOKUP('Cupra 10 KM'!L50, product_full.52, 2, FALSE)</f>
        <v>#REF!</v>
      </c>
    </row>
    <row r="50" spans="1:12">
      <c r="A50">
        <f>'Cupra 10 KM'!A51</f>
        <v/>
      </c>
      <c r="B50">
        <f>'Cupra 10 KM'!B51</f>
        <v/>
      </c>
      <c r="C50" t="e">
        <f>VLOOKUP('Cupra 10 KM'!C51, genders_full, 2, FALSE)</f>
        <v>#N/A</v>
      </c>
      <c r="D50">
        <f>'Cupra 10 KM'!D51</f>
        <v/>
      </c>
      <c r="E50">
        <f>'Cupra 10 KM'!E51</f>
        <v/>
      </c>
      <c r="F50">
        <f>'Cupra 10 KM'!F51</f>
        <v/>
      </c>
      <c r="G50">
        <f>VLOOKUP('Cupra 10 KM'!G51, countries_full, 2, FALSE)</f>
        <v>0</v>
      </c>
      <c r="H50">
        <f>'Cupra 10 KM'!H51</f>
        <v/>
      </c>
      <c r="I50">
        <f>'Cupra 10 KM'!I51</f>
        <v>0</v>
      </c>
      <c r="J50">
        <f>VLOOKUP('Cupra 10 KM'!J51, accept_full, 2, FALSE)</f>
        <v>0</v>
      </c>
      <c r="K50">
        <f>VLOOKUP('Cupra 10 KM'!K51, product_full.76, 2, FALSE)</f>
        <v>0</v>
      </c>
      <c r="L50" t="e">
        <f>VLOOKUP('Cupra 10 KM'!L51, product_full.52, 2, FALSE)</f>
        <v>#REF!</v>
      </c>
    </row>
    <row r="51" spans="1:12">
      <c r="A51">
        <f>'Cupra 10 KM'!A52</f>
        <v/>
      </c>
      <c r="B51">
        <f>'Cupra 10 KM'!B52</f>
        <v/>
      </c>
      <c r="C51" t="e">
        <f>VLOOKUP('Cupra 10 KM'!C52, genders_full, 2, FALSE)</f>
        <v>#N/A</v>
      </c>
      <c r="D51">
        <f>'Cupra 10 KM'!D52</f>
        <v/>
      </c>
      <c r="E51">
        <f>'Cupra 10 KM'!E52</f>
        <v/>
      </c>
      <c r="F51">
        <f>'Cupra 10 KM'!F52</f>
        <v/>
      </c>
      <c r="G51">
        <f>VLOOKUP('Cupra 10 KM'!G52, countries_full, 2, FALSE)</f>
        <v>0</v>
      </c>
      <c r="H51">
        <f>'Cupra 10 KM'!H52</f>
        <v/>
      </c>
      <c r="I51">
        <f>'Cupra 10 KM'!I52</f>
        <v>0</v>
      </c>
      <c r="J51">
        <f>VLOOKUP('Cupra 10 KM'!J52, accept_full, 2, FALSE)</f>
        <v>0</v>
      </c>
      <c r="K51">
        <f>VLOOKUP('Cupra 10 KM'!K52, product_full.76, 2, FALSE)</f>
        <v>0</v>
      </c>
      <c r="L51" t="e">
        <f>VLOOKUP('Cupra 10 KM'!L52, product_full.52, 2, FALSE)</f>
        <v>#REF!</v>
      </c>
    </row>
    <row r="52" spans="1:12">
      <c r="A52">
        <f>'Cupra 10 KM'!A53</f>
        <v/>
      </c>
      <c r="B52">
        <f>'Cupra 10 KM'!B53</f>
        <v/>
      </c>
      <c r="C52" t="e">
        <f>VLOOKUP('Cupra 10 KM'!C53, genders_full, 2, FALSE)</f>
        <v>#N/A</v>
      </c>
      <c r="D52">
        <f>'Cupra 10 KM'!D53</f>
        <v/>
      </c>
      <c r="E52">
        <f>'Cupra 10 KM'!E53</f>
        <v/>
      </c>
      <c r="F52">
        <f>'Cupra 10 KM'!F53</f>
        <v/>
      </c>
      <c r="G52">
        <f>VLOOKUP('Cupra 10 KM'!G53, countries_full, 2, FALSE)</f>
        <v>0</v>
      </c>
      <c r="H52">
        <f>'Cupra 10 KM'!H53</f>
        <v/>
      </c>
      <c r="I52">
        <f>'Cupra 10 KM'!I53</f>
        <v>0</v>
      </c>
      <c r="J52">
        <f>VLOOKUP('Cupra 10 KM'!J53, accept_full, 2, FALSE)</f>
        <v>0</v>
      </c>
      <c r="K52">
        <f>VLOOKUP('Cupra 10 KM'!K53, product_full.76, 2, FALSE)</f>
        <v>0</v>
      </c>
      <c r="L52" t="e">
        <f>VLOOKUP('Cupra 10 KM'!L53, product_full.52, 2, FALSE)</f>
        <v>#REF!</v>
      </c>
    </row>
    <row r="53" spans="1:12">
      <c r="A53">
        <f>'Cupra 10 KM'!A54</f>
        <v/>
      </c>
      <c r="B53">
        <f>'Cupra 10 KM'!B54</f>
        <v/>
      </c>
      <c r="C53" t="e">
        <f>VLOOKUP('Cupra 10 KM'!C54, genders_full, 2, FALSE)</f>
        <v>#N/A</v>
      </c>
      <c r="D53">
        <f>'Cupra 10 KM'!D54</f>
        <v/>
      </c>
      <c r="E53">
        <f>'Cupra 10 KM'!E54</f>
        <v/>
      </c>
      <c r="F53">
        <f>'Cupra 10 KM'!F54</f>
        <v/>
      </c>
      <c r="G53">
        <f>VLOOKUP('Cupra 10 KM'!G54, countries_full, 2, FALSE)</f>
        <v>0</v>
      </c>
      <c r="H53">
        <f>'Cupra 10 KM'!H54</f>
        <v/>
      </c>
      <c r="I53">
        <f>'Cupra 10 KM'!I54</f>
        <v>0</v>
      </c>
      <c r="J53">
        <f>VLOOKUP('Cupra 10 KM'!J54, accept_full, 2, FALSE)</f>
        <v>0</v>
      </c>
      <c r="K53">
        <f>VLOOKUP('Cupra 10 KM'!K54, product_full.76, 2, FALSE)</f>
        <v>0</v>
      </c>
      <c r="L53" t="e">
        <f>VLOOKUP('Cupra 10 KM'!L54, product_full.52, 2, FALSE)</f>
        <v>#REF!</v>
      </c>
    </row>
    <row r="54" spans="1:12">
      <c r="A54">
        <f>'Cupra 10 KM'!A55</f>
        <v/>
      </c>
      <c r="B54">
        <f>'Cupra 10 KM'!B55</f>
        <v/>
      </c>
      <c r="C54" t="e">
        <f>VLOOKUP('Cupra 10 KM'!C55, genders_full, 2, FALSE)</f>
        <v>#N/A</v>
      </c>
      <c r="D54">
        <f>'Cupra 10 KM'!D55</f>
        <v/>
      </c>
      <c r="E54">
        <f>'Cupra 10 KM'!E55</f>
        <v/>
      </c>
      <c r="F54">
        <f>'Cupra 10 KM'!F55</f>
        <v/>
      </c>
      <c r="G54">
        <f>VLOOKUP('Cupra 10 KM'!G55, countries_full, 2, FALSE)</f>
        <v>0</v>
      </c>
      <c r="H54">
        <f>'Cupra 10 KM'!H55</f>
        <v/>
      </c>
      <c r="I54">
        <f>'Cupra 10 KM'!I55</f>
        <v>0</v>
      </c>
      <c r="J54">
        <f>VLOOKUP('Cupra 10 KM'!J55, accept_full, 2, FALSE)</f>
        <v>0</v>
      </c>
      <c r="K54">
        <f>VLOOKUP('Cupra 10 KM'!K55, product_full.76, 2, FALSE)</f>
        <v>0</v>
      </c>
      <c r="L54" t="e">
        <f>VLOOKUP('Cupra 10 KM'!L55, product_full.52, 2, FALSE)</f>
        <v>#REF!</v>
      </c>
    </row>
    <row r="55" spans="1:12">
      <c r="A55">
        <f>'Cupra 10 KM'!A56</f>
        <v/>
      </c>
      <c r="B55">
        <f>'Cupra 10 KM'!B56</f>
        <v/>
      </c>
      <c r="C55" t="e">
        <f>VLOOKUP('Cupra 10 KM'!C56, genders_full, 2, FALSE)</f>
        <v>#N/A</v>
      </c>
      <c r="D55">
        <f>'Cupra 10 KM'!D56</f>
        <v/>
      </c>
      <c r="E55">
        <f>'Cupra 10 KM'!E56</f>
        <v/>
      </c>
      <c r="F55">
        <f>'Cupra 10 KM'!F56</f>
        <v/>
      </c>
      <c r="G55">
        <f>VLOOKUP('Cupra 10 KM'!G56, countries_full, 2, FALSE)</f>
        <v>0</v>
      </c>
      <c r="H55">
        <f>'Cupra 10 KM'!H56</f>
        <v/>
      </c>
      <c r="I55">
        <f>'Cupra 10 KM'!I56</f>
        <v>0</v>
      </c>
      <c r="J55">
        <f>VLOOKUP('Cupra 10 KM'!J56, accept_full, 2, FALSE)</f>
        <v>0</v>
      </c>
      <c r="K55">
        <f>VLOOKUP('Cupra 10 KM'!K56, product_full.76, 2, FALSE)</f>
        <v>0</v>
      </c>
      <c r="L55" t="e">
        <f>VLOOKUP('Cupra 10 KM'!L56, product_full.52, 2, FALSE)</f>
        <v>#REF!</v>
      </c>
    </row>
    <row r="56" spans="1:12">
      <c r="A56">
        <f>'Cupra 10 KM'!A57</f>
        <v/>
      </c>
      <c r="B56">
        <f>'Cupra 10 KM'!B57</f>
        <v/>
      </c>
      <c r="C56" t="e">
        <f>VLOOKUP('Cupra 10 KM'!C57, genders_full, 2, FALSE)</f>
        <v>#N/A</v>
      </c>
      <c r="D56">
        <f>'Cupra 10 KM'!D57</f>
        <v/>
      </c>
      <c r="E56">
        <f>'Cupra 10 KM'!E57</f>
        <v/>
      </c>
      <c r="F56">
        <f>'Cupra 10 KM'!F57</f>
        <v/>
      </c>
      <c r="G56">
        <f>VLOOKUP('Cupra 10 KM'!G57, countries_full, 2, FALSE)</f>
        <v>0</v>
      </c>
      <c r="H56">
        <f>'Cupra 10 KM'!H57</f>
        <v/>
      </c>
      <c r="I56">
        <f>'Cupra 10 KM'!I57</f>
        <v>0</v>
      </c>
      <c r="J56">
        <f>VLOOKUP('Cupra 10 KM'!J57, accept_full, 2, FALSE)</f>
        <v>0</v>
      </c>
      <c r="K56">
        <f>VLOOKUP('Cupra 10 KM'!K57, product_full.76, 2, FALSE)</f>
        <v>0</v>
      </c>
      <c r="L56" t="e">
        <f>VLOOKUP('Cupra 10 KM'!L57, product_full.52, 2, FALSE)</f>
        <v>#REF!</v>
      </c>
    </row>
    <row r="57" spans="1:12">
      <c r="A57">
        <f>'Cupra 10 KM'!A58</f>
        <v/>
      </c>
      <c r="B57">
        <f>'Cupra 10 KM'!B58</f>
        <v/>
      </c>
      <c r="C57" t="e">
        <f>VLOOKUP('Cupra 10 KM'!C58, genders_full, 2, FALSE)</f>
        <v>#N/A</v>
      </c>
      <c r="D57">
        <f>'Cupra 10 KM'!D58</f>
        <v/>
      </c>
      <c r="E57">
        <f>'Cupra 10 KM'!E58</f>
        <v/>
      </c>
      <c r="F57">
        <f>'Cupra 10 KM'!F58</f>
        <v/>
      </c>
      <c r="G57">
        <f>VLOOKUP('Cupra 10 KM'!G58, countries_full, 2, FALSE)</f>
        <v>0</v>
      </c>
      <c r="H57">
        <f>'Cupra 10 KM'!H58</f>
        <v/>
      </c>
      <c r="I57">
        <f>'Cupra 10 KM'!I58</f>
        <v>0</v>
      </c>
      <c r="J57">
        <f>VLOOKUP('Cupra 10 KM'!J58, accept_full, 2, FALSE)</f>
        <v>0</v>
      </c>
      <c r="K57">
        <f>VLOOKUP('Cupra 10 KM'!K58, product_full.76, 2, FALSE)</f>
        <v>0</v>
      </c>
      <c r="L57" t="e">
        <f>VLOOKUP('Cupra 10 KM'!L58, product_full.52, 2, FALSE)</f>
        <v>#REF!</v>
      </c>
    </row>
    <row r="58" spans="1:12">
      <c r="A58">
        <f>'Cupra 10 KM'!A59</f>
        <v/>
      </c>
      <c r="B58">
        <f>'Cupra 10 KM'!B59</f>
        <v/>
      </c>
      <c r="C58" t="e">
        <f>VLOOKUP('Cupra 10 KM'!C59, genders_full, 2, FALSE)</f>
        <v>#N/A</v>
      </c>
      <c r="D58">
        <f>'Cupra 10 KM'!D59</f>
        <v/>
      </c>
      <c r="E58">
        <f>'Cupra 10 KM'!E59</f>
        <v/>
      </c>
      <c r="F58">
        <f>'Cupra 10 KM'!F59</f>
        <v/>
      </c>
      <c r="G58">
        <f>VLOOKUP('Cupra 10 KM'!G59, countries_full, 2, FALSE)</f>
        <v>0</v>
      </c>
      <c r="H58">
        <f>'Cupra 10 KM'!H59</f>
        <v/>
      </c>
      <c r="I58">
        <f>'Cupra 10 KM'!I59</f>
        <v>0</v>
      </c>
      <c r="J58">
        <f>VLOOKUP('Cupra 10 KM'!J59, accept_full, 2, FALSE)</f>
        <v>0</v>
      </c>
      <c r="K58">
        <f>VLOOKUP('Cupra 10 KM'!K59, product_full.76, 2, FALSE)</f>
        <v>0</v>
      </c>
      <c r="L58" t="e">
        <f>VLOOKUP('Cupra 10 KM'!L59, product_full.52, 2, FALSE)</f>
        <v>#REF!</v>
      </c>
    </row>
    <row r="59" spans="1:12">
      <c r="A59">
        <f>'Cupra 10 KM'!A60</f>
        <v/>
      </c>
      <c r="B59">
        <f>'Cupra 10 KM'!B60</f>
        <v/>
      </c>
      <c r="C59" t="e">
        <f>VLOOKUP('Cupra 10 KM'!C60, genders_full, 2, FALSE)</f>
        <v>#N/A</v>
      </c>
      <c r="D59">
        <f>'Cupra 10 KM'!D60</f>
        <v/>
      </c>
      <c r="E59">
        <f>'Cupra 10 KM'!E60</f>
        <v/>
      </c>
      <c r="F59">
        <f>'Cupra 10 KM'!F60</f>
        <v/>
      </c>
      <c r="G59">
        <f>VLOOKUP('Cupra 10 KM'!G60, countries_full, 2, FALSE)</f>
        <v>0</v>
      </c>
      <c r="H59">
        <f>'Cupra 10 KM'!H60</f>
        <v/>
      </c>
      <c r="I59">
        <f>'Cupra 10 KM'!I60</f>
        <v>0</v>
      </c>
      <c r="J59">
        <f>VLOOKUP('Cupra 10 KM'!J60, accept_full, 2, FALSE)</f>
        <v>0</v>
      </c>
      <c r="K59">
        <f>VLOOKUP('Cupra 10 KM'!K60, product_full.76, 2, FALSE)</f>
        <v>0</v>
      </c>
      <c r="L59" t="e">
        <f>VLOOKUP('Cupra 10 KM'!L60, product_full.52, 2, FALSE)</f>
        <v>#REF!</v>
      </c>
    </row>
    <row r="60" spans="1:12">
      <c r="A60">
        <f>'Cupra 10 KM'!A61</f>
        <v/>
      </c>
      <c r="B60">
        <f>'Cupra 10 KM'!B61</f>
        <v/>
      </c>
      <c r="C60" t="e">
        <f>VLOOKUP('Cupra 10 KM'!C61, genders_full, 2, FALSE)</f>
        <v>#N/A</v>
      </c>
      <c r="D60">
        <f>'Cupra 10 KM'!D61</f>
        <v/>
      </c>
      <c r="E60">
        <f>'Cupra 10 KM'!E61</f>
        <v/>
      </c>
      <c r="F60">
        <f>'Cupra 10 KM'!F61</f>
        <v/>
      </c>
      <c r="G60">
        <f>VLOOKUP('Cupra 10 KM'!G61, countries_full, 2, FALSE)</f>
        <v>0</v>
      </c>
      <c r="H60">
        <f>'Cupra 10 KM'!H61</f>
        <v/>
      </c>
      <c r="I60">
        <f>'Cupra 10 KM'!I61</f>
        <v>0</v>
      </c>
      <c r="J60">
        <f>VLOOKUP('Cupra 10 KM'!J61, accept_full, 2, FALSE)</f>
        <v>0</v>
      </c>
      <c r="K60">
        <f>VLOOKUP('Cupra 10 KM'!K61, product_full.76, 2, FALSE)</f>
        <v>0</v>
      </c>
      <c r="L60" t="e">
        <f>VLOOKUP('Cupra 10 KM'!L61, product_full.52, 2, FALSE)</f>
        <v>#REF!</v>
      </c>
    </row>
    <row r="61" spans="1:12">
      <c r="A61">
        <f>'Cupra 10 KM'!A62</f>
        <v/>
      </c>
      <c r="B61">
        <f>'Cupra 10 KM'!B62</f>
        <v/>
      </c>
      <c r="C61" t="e">
        <f>VLOOKUP('Cupra 10 KM'!C62, genders_full, 2, FALSE)</f>
        <v>#N/A</v>
      </c>
      <c r="D61">
        <f>'Cupra 10 KM'!D62</f>
        <v/>
      </c>
      <c r="E61">
        <f>'Cupra 10 KM'!E62</f>
        <v/>
      </c>
      <c r="F61">
        <f>'Cupra 10 KM'!F62</f>
        <v/>
      </c>
      <c r="G61">
        <f>VLOOKUP('Cupra 10 KM'!G62, countries_full, 2, FALSE)</f>
        <v>0</v>
      </c>
      <c r="H61">
        <f>'Cupra 10 KM'!H62</f>
        <v/>
      </c>
      <c r="I61">
        <f>'Cupra 10 KM'!I62</f>
        <v>0</v>
      </c>
      <c r="J61">
        <f>VLOOKUP('Cupra 10 KM'!J62, accept_full, 2, FALSE)</f>
        <v>0</v>
      </c>
      <c r="K61">
        <f>VLOOKUP('Cupra 10 KM'!K62, product_full.76, 2, FALSE)</f>
        <v>0</v>
      </c>
      <c r="L61" t="e">
        <f>VLOOKUP('Cupra 10 KM'!L62, product_full.52, 2, FALSE)</f>
        <v>#REF!</v>
      </c>
    </row>
    <row r="62" spans="1:12">
      <c r="A62">
        <f>'Cupra 10 KM'!A63</f>
        <v/>
      </c>
      <c r="B62">
        <f>'Cupra 10 KM'!B63</f>
        <v/>
      </c>
      <c r="C62" t="e">
        <f>VLOOKUP('Cupra 10 KM'!C63, genders_full, 2, FALSE)</f>
        <v>#N/A</v>
      </c>
      <c r="D62">
        <f>'Cupra 10 KM'!D63</f>
        <v/>
      </c>
      <c r="E62">
        <f>'Cupra 10 KM'!E63</f>
        <v/>
      </c>
      <c r="F62">
        <f>'Cupra 10 KM'!F63</f>
        <v/>
      </c>
      <c r="G62">
        <f>VLOOKUP('Cupra 10 KM'!G63, countries_full, 2, FALSE)</f>
        <v>0</v>
      </c>
      <c r="H62">
        <f>'Cupra 10 KM'!H63</f>
        <v/>
      </c>
      <c r="I62">
        <f>'Cupra 10 KM'!I63</f>
        <v>0</v>
      </c>
      <c r="J62">
        <f>VLOOKUP('Cupra 10 KM'!J63, accept_full, 2, FALSE)</f>
        <v>0</v>
      </c>
      <c r="K62">
        <f>VLOOKUP('Cupra 10 KM'!K63, product_full.76, 2, FALSE)</f>
        <v>0</v>
      </c>
      <c r="L62" t="e">
        <f>VLOOKUP('Cupra 10 KM'!L63, product_full.52, 2, FALSE)</f>
        <v>#REF!</v>
      </c>
    </row>
    <row r="63" spans="1:12">
      <c r="A63">
        <f>'Cupra 10 KM'!A64</f>
        <v/>
      </c>
      <c r="B63">
        <f>'Cupra 10 KM'!B64</f>
        <v/>
      </c>
      <c r="C63" t="e">
        <f>VLOOKUP('Cupra 10 KM'!C64, genders_full, 2, FALSE)</f>
        <v>#N/A</v>
      </c>
      <c r="D63">
        <f>'Cupra 10 KM'!D64</f>
        <v/>
      </c>
      <c r="E63">
        <f>'Cupra 10 KM'!E64</f>
        <v/>
      </c>
      <c r="F63">
        <f>'Cupra 10 KM'!F64</f>
        <v/>
      </c>
      <c r="G63">
        <f>VLOOKUP('Cupra 10 KM'!G64, countries_full, 2, FALSE)</f>
        <v>0</v>
      </c>
      <c r="H63">
        <f>'Cupra 10 KM'!H64</f>
        <v/>
      </c>
      <c r="I63">
        <f>'Cupra 10 KM'!I64</f>
        <v>0</v>
      </c>
      <c r="J63">
        <f>VLOOKUP('Cupra 10 KM'!J64, accept_full, 2, FALSE)</f>
        <v>0</v>
      </c>
      <c r="K63">
        <f>VLOOKUP('Cupra 10 KM'!K64, product_full.76, 2, FALSE)</f>
        <v>0</v>
      </c>
      <c r="L63" t="e">
        <f>VLOOKUP('Cupra 10 KM'!L64, product_full.52, 2, FALSE)</f>
        <v>#REF!</v>
      </c>
    </row>
    <row r="64" spans="1:12">
      <c r="A64">
        <f>'Cupra 10 KM'!A65</f>
        <v/>
      </c>
      <c r="B64">
        <f>'Cupra 10 KM'!B65</f>
        <v/>
      </c>
      <c r="C64" t="e">
        <f>VLOOKUP('Cupra 10 KM'!C65, genders_full, 2, FALSE)</f>
        <v>#N/A</v>
      </c>
      <c r="D64">
        <f>'Cupra 10 KM'!D65</f>
        <v/>
      </c>
      <c r="E64">
        <f>'Cupra 10 KM'!E65</f>
        <v/>
      </c>
      <c r="F64">
        <f>'Cupra 10 KM'!F65</f>
        <v/>
      </c>
      <c r="G64">
        <f>VLOOKUP('Cupra 10 KM'!G65, countries_full, 2, FALSE)</f>
        <v>0</v>
      </c>
      <c r="H64">
        <f>'Cupra 10 KM'!H65</f>
        <v/>
      </c>
      <c r="I64">
        <f>'Cupra 10 KM'!I65</f>
        <v>0</v>
      </c>
      <c r="J64">
        <f>VLOOKUP('Cupra 10 KM'!J65, accept_full, 2, FALSE)</f>
        <v>0</v>
      </c>
      <c r="K64">
        <f>VLOOKUP('Cupra 10 KM'!K65, product_full.76, 2, FALSE)</f>
        <v>0</v>
      </c>
      <c r="L64" t="e">
        <f>VLOOKUP('Cupra 10 KM'!L65, product_full.52, 2, FALSE)</f>
        <v>#REF!</v>
      </c>
    </row>
    <row r="65" spans="1:12">
      <c r="A65">
        <f>'Cupra 10 KM'!A66</f>
        <v/>
      </c>
      <c r="B65">
        <f>'Cupra 10 KM'!B66</f>
        <v/>
      </c>
      <c r="C65" t="e">
        <f>VLOOKUP('Cupra 10 KM'!C66, genders_full, 2, FALSE)</f>
        <v>#N/A</v>
      </c>
      <c r="D65">
        <f>'Cupra 10 KM'!D66</f>
        <v/>
      </c>
      <c r="E65">
        <f>'Cupra 10 KM'!E66</f>
        <v/>
      </c>
      <c r="F65">
        <f>'Cupra 10 KM'!F66</f>
        <v/>
      </c>
      <c r="G65">
        <f>VLOOKUP('Cupra 10 KM'!G66, countries_full, 2, FALSE)</f>
        <v>0</v>
      </c>
      <c r="H65">
        <f>'Cupra 10 KM'!H66</f>
        <v/>
      </c>
      <c r="I65">
        <f>'Cupra 10 KM'!I66</f>
        <v>0</v>
      </c>
      <c r="J65">
        <f>VLOOKUP('Cupra 10 KM'!J66, accept_full, 2, FALSE)</f>
        <v>0</v>
      </c>
      <c r="K65">
        <f>VLOOKUP('Cupra 10 KM'!K66, product_full.76, 2, FALSE)</f>
        <v>0</v>
      </c>
      <c r="L65" t="e">
        <f>VLOOKUP('Cupra 10 KM'!L66, product_full.52, 2, FALSE)</f>
        <v>#REF!</v>
      </c>
    </row>
    <row r="66" spans="1:12">
      <c r="A66">
        <f>'Cupra 10 KM'!A67</f>
        <v/>
      </c>
      <c r="B66">
        <f>'Cupra 10 KM'!B67</f>
        <v/>
      </c>
      <c r="C66" t="e">
        <f>VLOOKUP('Cupra 10 KM'!C67, genders_full, 2, FALSE)</f>
        <v>#N/A</v>
      </c>
      <c r="D66">
        <f>'Cupra 10 KM'!D67</f>
        <v/>
      </c>
      <c r="E66">
        <f>'Cupra 10 KM'!E67</f>
        <v/>
      </c>
      <c r="F66">
        <f>'Cupra 10 KM'!F67</f>
        <v/>
      </c>
      <c r="G66">
        <f>VLOOKUP('Cupra 10 KM'!G67, countries_full, 2, FALSE)</f>
        <v>0</v>
      </c>
      <c r="H66">
        <f>'Cupra 10 KM'!H67</f>
        <v/>
      </c>
      <c r="I66">
        <f>'Cupra 10 KM'!I67</f>
        <v>0</v>
      </c>
      <c r="J66">
        <f>VLOOKUP('Cupra 10 KM'!J67, accept_full, 2, FALSE)</f>
        <v>0</v>
      </c>
      <c r="K66">
        <f>VLOOKUP('Cupra 10 KM'!K67, product_full.76, 2, FALSE)</f>
        <v>0</v>
      </c>
      <c r="L66" t="e">
        <f>VLOOKUP('Cupra 10 KM'!L67, product_full.52, 2, FALSE)</f>
        <v>#REF!</v>
      </c>
    </row>
    <row r="67" spans="1:12">
      <c r="A67">
        <f>'Cupra 10 KM'!A68</f>
        <v/>
      </c>
      <c r="B67">
        <f>'Cupra 10 KM'!B68</f>
        <v/>
      </c>
      <c r="C67" t="e">
        <f>VLOOKUP('Cupra 10 KM'!C68, genders_full, 2, FALSE)</f>
        <v>#N/A</v>
      </c>
      <c r="D67">
        <f>'Cupra 10 KM'!D68</f>
        <v/>
      </c>
      <c r="E67">
        <f>'Cupra 10 KM'!E68</f>
        <v/>
      </c>
      <c r="F67">
        <f>'Cupra 10 KM'!F68</f>
        <v/>
      </c>
      <c r="G67">
        <f>VLOOKUP('Cupra 10 KM'!G68, countries_full, 2, FALSE)</f>
        <v>0</v>
      </c>
      <c r="H67">
        <f>'Cupra 10 KM'!H68</f>
        <v/>
      </c>
      <c r="I67">
        <f>'Cupra 10 KM'!I68</f>
        <v>0</v>
      </c>
      <c r="J67">
        <f>VLOOKUP('Cupra 10 KM'!J68, accept_full, 2, FALSE)</f>
        <v>0</v>
      </c>
      <c r="K67">
        <f>VLOOKUP('Cupra 10 KM'!K68, product_full.76, 2, FALSE)</f>
        <v>0</v>
      </c>
      <c r="L67" t="e">
        <f>VLOOKUP('Cupra 10 KM'!L68, product_full.52, 2, FALSE)</f>
        <v>#REF!</v>
      </c>
    </row>
    <row r="68" spans="1:12">
      <c r="A68">
        <f>'Cupra 10 KM'!A69</f>
        <v/>
      </c>
      <c r="B68">
        <f>'Cupra 10 KM'!B69</f>
        <v/>
      </c>
      <c r="C68" t="e">
        <f>VLOOKUP('Cupra 10 KM'!C69, genders_full, 2, FALSE)</f>
        <v>#N/A</v>
      </c>
      <c r="D68">
        <f>'Cupra 10 KM'!D69</f>
        <v/>
      </c>
      <c r="E68">
        <f>'Cupra 10 KM'!E69</f>
        <v/>
      </c>
      <c r="F68">
        <f>'Cupra 10 KM'!F69</f>
        <v/>
      </c>
      <c r="G68">
        <f>VLOOKUP('Cupra 10 KM'!G69, countries_full, 2, FALSE)</f>
        <v>0</v>
      </c>
      <c r="H68">
        <f>'Cupra 10 KM'!H69</f>
        <v/>
      </c>
      <c r="I68">
        <f>'Cupra 10 KM'!I69</f>
        <v>0</v>
      </c>
      <c r="J68">
        <f>VLOOKUP('Cupra 10 KM'!J69, accept_full, 2, FALSE)</f>
        <v>0</v>
      </c>
      <c r="K68">
        <f>VLOOKUP('Cupra 10 KM'!K69, product_full.76, 2, FALSE)</f>
        <v>0</v>
      </c>
      <c r="L68" t="e">
        <f>VLOOKUP('Cupra 10 KM'!L69, product_full.52, 2, FALSE)</f>
        <v>#REF!</v>
      </c>
    </row>
    <row r="69" spans="1:12">
      <c r="A69">
        <f>'Cupra 10 KM'!A70</f>
        <v/>
      </c>
      <c r="B69">
        <f>'Cupra 10 KM'!B70</f>
        <v/>
      </c>
      <c r="C69" t="e">
        <f>VLOOKUP('Cupra 10 KM'!C70, genders_full, 2, FALSE)</f>
        <v>#N/A</v>
      </c>
      <c r="D69">
        <f>'Cupra 10 KM'!D70</f>
        <v/>
      </c>
      <c r="E69">
        <f>'Cupra 10 KM'!E70</f>
        <v/>
      </c>
      <c r="F69">
        <f>'Cupra 10 KM'!F70</f>
        <v/>
      </c>
      <c r="G69">
        <f>VLOOKUP('Cupra 10 KM'!G70, countries_full, 2, FALSE)</f>
        <v>0</v>
      </c>
      <c r="H69">
        <f>'Cupra 10 KM'!H70</f>
        <v/>
      </c>
      <c r="I69">
        <f>'Cupra 10 KM'!I70</f>
        <v>0</v>
      </c>
      <c r="J69">
        <f>VLOOKUP('Cupra 10 KM'!J70, accept_full, 2, FALSE)</f>
        <v>0</v>
      </c>
      <c r="K69">
        <f>VLOOKUP('Cupra 10 KM'!K70, product_full.76, 2, FALSE)</f>
        <v>0</v>
      </c>
      <c r="L69" t="e">
        <f>VLOOKUP('Cupra 10 KM'!L70, product_full.52, 2, FALSE)</f>
        <v>#REF!</v>
      </c>
    </row>
    <row r="70" spans="1:12">
      <c r="A70">
        <f>'Cupra 10 KM'!A71</f>
        <v/>
      </c>
      <c r="B70">
        <f>'Cupra 10 KM'!B71</f>
        <v/>
      </c>
      <c r="C70" t="e">
        <f>VLOOKUP('Cupra 10 KM'!C71, genders_full, 2, FALSE)</f>
        <v>#N/A</v>
      </c>
      <c r="D70">
        <f>'Cupra 10 KM'!D71</f>
        <v/>
      </c>
      <c r="E70">
        <f>'Cupra 10 KM'!E71</f>
        <v/>
      </c>
      <c r="F70">
        <f>'Cupra 10 KM'!F71</f>
        <v/>
      </c>
      <c r="G70">
        <f>VLOOKUP('Cupra 10 KM'!G71, countries_full, 2, FALSE)</f>
        <v>0</v>
      </c>
      <c r="H70">
        <f>'Cupra 10 KM'!H71</f>
        <v/>
      </c>
      <c r="I70">
        <f>'Cupra 10 KM'!I71</f>
        <v>0</v>
      </c>
      <c r="J70">
        <f>VLOOKUP('Cupra 10 KM'!J71, accept_full, 2, FALSE)</f>
        <v>0</v>
      </c>
      <c r="K70">
        <f>VLOOKUP('Cupra 10 KM'!K71, product_full.76, 2, FALSE)</f>
        <v>0</v>
      </c>
      <c r="L70" t="e">
        <f>VLOOKUP('Cupra 10 KM'!L71, product_full.52, 2, FALSE)</f>
        <v>#REF!</v>
      </c>
    </row>
    <row r="71" spans="1:12">
      <c r="A71">
        <f>'Cupra 10 KM'!A72</f>
        <v/>
      </c>
      <c r="B71">
        <f>'Cupra 10 KM'!B72</f>
        <v/>
      </c>
      <c r="C71" t="e">
        <f>VLOOKUP('Cupra 10 KM'!C72, genders_full, 2, FALSE)</f>
        <v>#N/A</v>
      </c>
      <c r="D71">
        <f>'Cupra 10 KM'!D72</f>
        <v/>
      </c>
      <c r="E71">
        <f>'Cupra 10 KM'!E72</f>
        <v/>
      </c>
      <c r="F71">
        <f>'Cupra 10 KM'!F72</f>
        <v/>
      </c>
      <c r="G71">
        <f>VLOOKUP('Cupra 10 KM'!G72, countries_full, 2, FALSE)</f>
        <v>0</v>
      </c>
      <c r="H71">
        <f>'Cupra 10 KM'!H72</f>
        <v/>
      </c>
      <c r="I71">
        <f>'Cupra 10 KM'!I72</f>
        <v>0</v>
      </c>
      <c r="J71">
        <f>VLOOKUP('Cupra 10 KM'!J72, accept_full, 2, FALSE)</f>
        <v>0</v>
      </c>
      <c r="K71">
        <f>VLOOKUP('Cupra 10 KM'!K72, product_full.76, 2, FALSE)</f>
        <v>0</v>
      </c>
      <c r="L71" t="e">
        <f>VLOOKUP('Cupra 10 KM'!L72, product_full.52, 2, FALSE)</f>
        <v>#REF!</v>
      </c>
    </row>
    <row r="72" spans="1:12">
      <c r="A72">
        <f>'Cupra 10 KM'!A73</f>
        <v/>
      </c>
      <c r="B72">
        <f>'Cupra 10 KM'!B73</f>
        <v/>
      </c>
      <c r="C72" t="e">
        <f>VLOOKUP('Cupra 10 KM'!C73, genders_full, 2, FALSE)</f>
        <v>#N/A</v>
      </c>
      <c r="D72">
        <f>'Cupra 10 KM'!D73</f>
        <v/>
      </c>
      <c r="E72">
        <f>'Cupra 10 KM'!E73</f>
        <v/>
      </c>
      <c r="F72">
        <f>'Cupra 10 KM'!F73</f>
        <v/>
      </c>
      <c r="G72">
        <f>VLOOKUP('Cupra 10 KM'!G73, countries_full, 2, FALSE)</f>
        <v>0</v>
      </c>
      <c r="H72">
        <f>'Cupra 10 KM'!H73</f>
        <v/>
      </c>
      <c r="I72">
        <f>'Cupra 10 KM'!I73</f>
        <v>0</v>
      </c>
      <c r="J72">
        <f>VLOOKUP('Cupra 10 KM'!J73, accept_full, 2, FALSE)</f>
        <v>0</v>
      </c>
      <c r="K72">
        <f>VLOOKUP('Cupra 10 KM'!K73, product_full.76, 2, FALSE)</f>
        <v>0</v>
      </c>
      <c r="L72" t="e">
        <f>VLOOKUP('Cupra 10 KM'!L73, product_full.52, 2, FALSE)</f>
        <v>#REF!</v>
      </c>
    </row>
    <row r="73" spans="1:12">
      <c r="A73">
        <f>'Cupra 10 KM'!A74</f>
        <v/>
      </c>
      <c r="B73">
        <f>'Cupra 10 KM'!B74</f>
        <v/>
      </c>
      <c r="C73" t="e">
        <f>VLOOKUP('Cupra 10 KM'!C74, genders_full, 2, FALSE)</f>
        <v>#N/A</v>
      </c>
      <c r="D73">
        <f>'Cupra 10 KM'!D74</f>
        <v/>
      </c>
      <c r="E73">
        <f>'Cupra 10 KM'!E74</f>
        <v/>
      </c>
      <c r="F73">
        <f>'Cupra 10 KM'!F74</f>
        <v/>
      </c>
      <c r="G73">
        <f>VLOOKUP('Cupra 10 KM'!G74, countries_full, 2, FALSE)</f>
        <v>0</v>
      </c>
      <c r="H73">
        <f>'Cupra 10 KM'!H74</f>
        <v/>
      </c>
      <c r="I73">
        <f>'Cupra 10 KM'!I74</f>
        <v>0</v>
      </c>
      <c r="J73">
        <f>VLOOKUP('Cupra 10 KM'!J74, accept_full, 2, FALSE)</f>
        <v>0</v>
      </c>
      <c r="K73">
        <f>VLOOKUP('Cupra 10 KM'!K74, product_full.76, 2, FALSE)</f>
        <v>0</v>
      </c>
      <c r="L73" t="e">
        <f>VLOOKUP('Cupra 10 KM'!L74, product_full.52, 2, FALSE)</f>
        <v>#REF!</v>
      </c>
    </row>
    <row r="74" spans="1:12">
      <c r="A74">
        <f>'Cupra 10 KM'!A75</f>
        <v/>
      </c>
      <c r="B74">
        <f>'Cupra 10 KM'!B75</f>
        <v/>
      </c>
      <c r="C74" t="e">
        <f>VLOOKUP('Cupra 10 KM'!C75, genders_full, 2, FALSE)</f>
        <v>#N/A</v>
      </c>
      <c r="D74">
        <f>'Cupra 10 KM'!D75</f>
        <v/>
      </c>
      <c r="E74">
        <f>'Cupra 10 KM'!E75</f>
        <v/>
      </c>
      <c r="F74">
        <f>'Cupra 10 KM'!F75</f>
        <v/>
      </c>
      <c r="G74">
        <f>VLOOKUP('Cupra 10 KM'!G75, countries_full, 2, FALSE)</f>
        <v>0</v>
      </c>
      <c r="H74">
        <f>'Cupra 10 KM'!H75</f>
        <v/>
      </c>
      <c r="I74">
        <f>'Cupra 10 KM'!I75</f>
        <v>0</v>
      </c>
      <c r="J74">
        <f>VLOOKUP('Cupra 10 KM'!J75, accept_full, 2, FALSE)</f>
        <v>0</v>
      </c>
      <c r="K74">
        <f>VLOOKUP('Cupra 10 KM'!K75, product_full.76, 2, FALSE)</f>
        <v>0</v>
      </c>
      <c r="L74" t="e">
        <f>VLOOKUP('Cupra 10 KM'!L75, product_full.52, 2, FALSE)</f>
        <v>#REF!</v>
      </c>
    </row>
    <row r="75" spans="1:12">
      <c r="A75">
        <f>'Cupra 10 KM'!A76</f>
        <v/>
      </c>
      <c r="B75">
        <f>'Cupra 10 KM'!B76</f>
        <v/>
      </c>
      <c r="C75" t="e">
        <f>VLOOKUP('Cupra 10 KM'!C76, genders_full, 2, FALSE)</f>
        <v>#N/A</v>
      </c>
      <c r="D75">
        <f>'Cupra 10 KM'!D76</f>
        <v/>
      </c>
      <c r="E75">
        <f>'Cupra 10 KM'!E76</f>
        <v/>
      </c>
      <c r="F75">
        <f>'Cupra 10 KM'!F76</f>
        <v/>
      </c>
      <c r="G75">
        <f>VLOOKUP('Cupra 10 KM'!G76, countries_full, 2, FALSE)</f>
        <v>0</v>
      </c>
      <c r="H75">
        <f>'Cupra 10 KM'!H76</f>
        <v/>
      </c>
      <c r="I75">
        <f>'Cupra 10 KM'!I76</f>
        <v>0</v>
      </c>
      <c r="J75">
        <f>VLOOKUP('Cupra 10 KM'!J76, accept_full, 2, FALSE)</f>
        <v>0</v>
      </c>
      <c r="K75">
        <f>VLOOKUP('Cupra 10 KM'!K76, product_full.76, 2, FALSE)</f>
        <v>0</v>
      </c>
      <c r="L75" t="e">
        <f>VLOOKUP('Cupra 10 KM'!L76, product_full.52, 2, FALSE)</f>
        <v>#REF!</v>
      </c>
    </row>
    <row r="76" spans="1:12">
      <c r="A76">
        <f>'Cupra 10 KM'!A77</f>
        <v/>
      </c>
      <c r="B76">
        <f>'Cupra 10 KM'!B77</f>
        <v/>
      </c>
      <c r="C76" t="e">
        <f>VLOOKUP('Cupra 10 KM'!C77, genders_full, 2, FALSE)</f>
        <v>#N/A</v>
      </c>
      <c r="D76">
        <f>'Cupra 10 KM'!D77</f>
        <v/>
      </c>
      <c r="E76">
        <f>'Cupra 10 KM'!E77</f>
        <v/>
      </c>
      <c r="F76">
        <f>'Cupra 10 KM'!F77</f>
        <v/>
      </c>
      <c r="G76">
        <f>VLOOKUP('Cupra 10 KM'!G77, countries_full, 2, FALSE)</f>
        <v>0</v>
      </c>
      <c r="H76">
        <f>'Cupra 10 KM'!H77</f>
        <v/>
      </c>
      <c r="I76">
        <f>'Cupra 10 KM'!I77</f>
        <v>0</v>
      </c>
      <c r="J76">
        <f>VLOOKUP('Cupra 10 KM'!J77, accept_full, 2, FALSE)</f>
        <v>0</v>
      </c>
      <c r="K76">
        <f>VLOOKUP('Cupra 10 KM'!K77, product_full.76, 2, FALSE)</f>
        <v>0</v>
      </c>
      <c r="L76" t="e">
        <f>VLOOKUP('Cupra 10 KM'!L77, product_full.52, 2, FALSE)</f>
        <v>#REF!</v>
      </c>
    </row>
    <row r="77" spans="1:12">
      <c r="A77">
        <f>'Cupra 10 KM'!A78</f>
        <v/>
      </c>
      <c r="B77">
        <f>'Cupra 10 KM'!B78</f>
        <v/>
      </c>
      <c r="C77" t="e">
        <f>VLOOKUP('Cupra 10 KM'!C78, genders_full, 2, FALSE)</f>
        <v>#N/A</v>
      </c>
      <c r="D77">
        <f>'Cupra 10 KM'!D78</f>
        <v/>
      </c>
      <c r="E77">
        <f>'Cupra 10 KM'!E78</f>
        <v/>
      </c>
      <c r="F77">
        <f>'Cupra 10 KM'!F78</f>
        <v/>
      </c>
      <c r="G77">
        <f>VLOOKUP('Cupra 10 KM'!G78, countries_full, 2, FALSE)</f>
        <v>0</v>
      </c>
      <c r="H77">
        <f>'Cupra 10 KM'!H78</f>
        <v/>
      </c>
      <c r="I77">
        <f>'Cupra 10 KM'!I78</f>
        <v>0</v>
      </c>
      <c r="J77">
        <f>VLOOKUP('Cupra 10 KM'!J78, accept_full, 2, FALSE)</f>
        <v>0</v>
      </c>
      <c r="K77">
        <f>VLOOKUP('Cupra 10 KM'!K78, product_full.76, 2, FALSE)</f>
        <v>0</v>
      </c>
      <c r="L77" t="e">
        <f>VLOOKUP('Cupra 10 KM'!L78, product_full.52, 2, FALSE)</f>
        <v>#REF!</v>
      </c>
    </row>
    <row r="78" spans="1:12">
      <c r="A78">
        <f>'Cupra 10 KM'!A79</f>
        <v/>
      </c>
      <c r="B78">
        <f>'Cupra 10 KM'!B79</f>
        <v/>
      </c>
      <c r="C78" t="e">
        <f>VLOOKUP('Cupra 10 KM'!C79, genders_full, 2, FALSE)</f>
        <v>#N/A</v>
      </c>
      <c r="D78">
        <f>'Cupra 10 KM'!D79</f>
        <v/>
      </c>
      <c r="E78">
        <f>'Cupra 10 KM'!E79</f>
        <v/>
      </c>
      <c r="F78">
        <f>'Cupra 10 KM'!F79</f>
        <v/>
      </c>
      <c r="G78">
        <f>VLOOKUP('Cupra 10 KM'!G79, countries_full, 2, FALSE)</f>
        <v>0</v>
      </c>
      <c r="H78">
        <f>'Cupra 10 KM'!H79</f>
        <v/>
      </c>
      <c r="I78">
        <f>'Cupra 10 KM'!I79</f>
        <v>0</v>
      </c>
      <c r="J78">
        <f>VLOOKUP('Cupra 10 KM'!J79, accept_full, 2, FALSE)</f>
        <v>0</v>
      </c>
      <c r="K78">
        <f>VLOOKUP('Cupra 10 KM'!K79, product_full.76, 2, FALSE)</f>
        <v>0</v>
      </c>
      <c r="L78" t="e">
        <f>VLOOKUP('Cupra 10 KM'!L79, product_full.52, 2, FALSE)</f>
        <v>#REF!</v>
      </c>
    </row>
    <row r="79" spans="1:12">
      <c r="A79">
        <f>'Cupra 10 KM'!A80</f>
        <v/>
      </c>
      <c r="B79">
        <f>'Cupra 10 KM'!B80</f>
        <v/>
      </c>
      <c r="C79" t="e">
        <f>VLOOKUP('Cupra 10 KM'!C80, genders_full, 2, FALSE)</f>
        <v>#N/A</v>
      </c>
      <c r="D79">
        <f>'Cupra 10 KM'!D80</f>
        <v/>
      </c>
      <c r="E79">
        <f>'Cupra 10 KM'!E80</f>
        <v/>
      </c>
      <c r="F79">
        <f>'Cupra 10 KM'!F80</f>
        <v/>
      </c>
      <c r="G79">
        <f>VLOOKUP('Cupra 10 KM'!G80, countries_full, 2, FALSE)</f>
        <v>0</v>
      </c>
      <c r="H79">
        <f>'Cupra 10 KM'!H80</f>
        <v/>
      </c>
      <c r="I79">
        <f>'Cupra 10 KM'!I80</f>
        <v>0</v>
      </c>
      <c r="J79">
        <f>VLOOKUP('Cupra 10 KM'!J80, accept_full, 2, FALSE)</f>
        <v>0</v>
      </c>
      <c r="K79">
        <f>VLOOKUP('Cupra 10 KM'!K80, product_full.76, 2, FALSE)</f>
        <v>0</v>
      </c>
      <c r="L79" t="e">
        <f>VLOOKUP('Cupra 10 KM'!L80, product_full.52, 2, FALSE)</f>
        <v>#REF!</v>
      </c>
    </row>
    <row r="80" spans="1:12">
      <c r="A80">
        <f>'Cupra 10 KM'!A81</f>
        <v/>
      </c>
      <c r="B80">
        <f>'Cupra 10 KM'!B81</f>
        <v/>
      </c>
      <c r="C80" t="e">
        <f>VLOOKUP('Cupra 10 KM'!C81, genders_full, 2, FALSE)</f>
        <v>#N/A</v>
      </c>
      <c r="D80">
        <f>'Cupra 10 KM'!D81</f>
        <v/>
      </c>
      <c r="E80">
        <f>'Cupra 10 KM'!E81</f>
        <v/>
      </c>
      <c r="F80">
        <f>'Cupra 10 KM'!F81</f>
        <v/>
      </c>
      <c r="G80">
        <f>VLOOKUP('Cupra 10 KM'!G81, countries_full, 2, FALSE)</f>
        <v>0</v>
      </c>
      <c r="H80">
        <f>'Cupra 10 KM'!H81</f>
        <v/>
      </c>
      <c r="I80">
        <f>'Cupra 10 KM'!I81</f>
        <v>0</v>
      </c>
      <c r="J80">
        <f>VLOOKUP('Cupra 10 KM'!J81, accept_full, 2, FALSE)</f>
        <v>0</v>
      </c>
      <c r="K80">
        <f>VLOOKUP('Cupra 10 KM'!K81, product_full.76, 2, FALSE)</f>
        <v>0</v>
      </c>
      <c r="L80" t="e">
        <f>VLOOKUP('Cupra 10 KM'!L81, product_full.52, 2, FALSE)</f>
        <v>#REF!</v>
      </c>
    </row>
    <row r="81" spans="1:12">
      <c r="A81">
        <f>'Cupra 10 KM'!A82</f>
        <v/>
      </c>
      <c r="B81">
        <f>'Cupra 10 KM'!B82</f>
        <v/>
      </c>
      <c r="C81" t="e">
        <f>VLOOKUP('Cupra 10 KM'!C82, genders_full, 2, FALSE)</f>
        <v>#N/A</v>
      </c>
      <c r="D81">
        <f>'Cupra 10 KM'!D82</f>
        <v/>
      </c>
      <c r="E81">
        <f>'Cupra 10 KM'!E82</f>
        <v/>
      </c>
      <c r="F81">
        <f>'Cupra 10 KM'!F82</f>
        <v/>
      </c>
      <c r="G81">
        <f>VLOOKUP('Cupra 10 KM'!G82, countries_full, 2, FALSE)</f>
        <v>0</v>
      </c>
      <c r="H81">
        <f>'Cupra 10 KM'!H82</f>
        <v/>
      </c>
      <c r="I81">
        <f>'Cupra 10 KM'!I82</f>
        <v>0</v>
      </c>
      <c r="J81">
        <f>VLOOKUP('Cupra 10 KM'!J82, accept_full, 2, FALSE)</f>
        <v>0</v>
      </c>
      <c r="K81">
        <f>VLOOKUP('Cupra 10 KM'!K82, product_full.76, 2, FALSE)</f>
        <v>0</v>
      </c>
      <c r="L81" t="e">
        <f>VLOOKUP('Cupra 10 KM'!L82, product_full.52, 2, FALSE)</f>
        <v>#REF!</v>
      </c>
    </row>
    <row r="82" spans="1:12">
      <c r="A82">
        <f>'Cupra 10 KM'!A83</f>
        <v/>
      </c>
      <c r="B82">
        <f>'Cupra 10 KM'!B83</f>
        <v/>
      </c>
      <c r="C82" t="e">
        <f>VLOOKUP('Cupra 10 KM'!C83, genders_full, 2, FALSE)</f>
        <v>#N/A</v>
      </c>
      <c r="D82">
        <f>'Cupra 10 KM'!D83</f>
        <v/>
      </c>
      <c r="E82">
        <f>'Cupra 10 KM'!E83</f>
        <v/>
      </c>
      <c r="F82">
        <f>'Cupra 10 KM'!F83</f>
        <v/>
      </c>
      <c r="G82">
        <f>VLOOKUP('Cupra 10 KM'!G83, countries_full, 2, FALSE)</f>
        <v>0</v>
      </c>
      <c r="H82">
        <f>'Cupra 10 KM'!H83</f>
        <v/>
      </c>
      <c r="I82">
        <f>'Cupra 10 KM'!I83</f>
        <v>0</v>
      </c>
      <c r="J82">
        <f>VLOOKUP('Cupra 10 KM'!J83, accept_full, 2, FALSE)</f>
        <v>0</v>
      </c>
      <c r="K82">
        <f>VLOOKUP('Cupra 10 KM'!K83, product_full.76, 2, FALSE)</f>
        <v>0</v>
      </c>
      <c r="L82" t="e">
        <f>VLOOKUP('Cupra 10 KM'!L83, product_full.52, 2, FALSE)</f>
        <v>#REF!</v>
      </c>
    </row>
    <row r="83" spans="1:12">
      <c r="A83">
        <f>'Cupra 10 KM'!A84</f>
        <v/>
      </c>
      <c r="B83">
        <f>'Cupra 10 KM'!B84</f>
        <v/>
      </c>
      <c r="C83" t="e">
        <f>VLOOKUP('Cupra 10 KM'!C84, genders_full, 2, FALSE)</f>
        <v>#N/A</v>
      </c>
      <c r="D83">
        <f>'Cupra 10 KM'!D84</f>
        <v/>
      </c>
      <c r="E83">
        <f>'Cupra 10 KM'!E84</f>
        <v/>
      </c>
      <c r="F83">
        <f>'Cupra 10 KM'!F84</f>
        <v/>
      </c>
      <c r="G83">
        <f>VLOOKUP('Cupra 10 KM'!G84, countries_full, 2, FALSE)</f>
        <v>0</v>
      </c>
      <c r="H83">
        <f>'Cupra 10 KM'!H84</f>
        <v/>
      </c>
      <c r="I83">
        <f>'Cupra 10 KM'!I84</f>
        <v>0</v>
      </c>
      <c r="J83">
        <f>VLOOKUP('Cupra 10 KM'!J84, accept_full, 2, FALSE)</f>
        <v>0</v>
      </c>
      <c r="K83">
        <f>VLOOKUP('Cupra 10 KM'!K84, product_full.76, 2, FALSE)</f>
        <v>0</v>
      </c>
      <c r="L83" t="e">
        <f>VLOOKUP('Cupra 10 KM'!L84, product_full.52, 2, FALSE)</f>
        <v>#REF!</v>
      </c>
    </row>
    <row r="84" spans="1:12">
      <c r="A84">
        <f>'Cupra 10 KM'!A85</f>
        <v/>
      </c>
      <c r="B84">
        <f>'Cupra 10 KM'!B85</f>
        <v/>
      </c>
      <c r="C84" t="e">
        <f>VLOOKUP('Cupra 10 KM'!C85, genders_full, 2, FALSE)</f>
        <v>#N/A</v>
      </c>
      <c r="D84">
        <f>'Cupra 10 KM'!D85</f>
        <v/>
      </c>
      <c r="E84">
        <f>'Cupra 10 KM'!E85</f>
        <v/>
      </c>
      <c r="F84">
        <f>'Cupra 10 KM'!F85</f>
        <v/>
      </c>
      <c r="G84">
        <f>VLOOKUP('Cupra 10 KM'!G85, countries_full, 2, FALSE)</f>
        <v>0</v>
      </c>
      <c r="H84">
        <f>'Cupra 10 KM'!H85</f>
        <v/>
      </c>
      <c r="I84">
        <f>'Cupra 10 KM'!I85</f>
        <v>0</v>
      </c>
      <c r="J84">
        <f>VLOOKUP('Cupra 10 KM'!J85, accept_full, 2, FALSE)</f>
        <v>0</v>
      </c>
      <c r="K84">
        <f>VLOOKUP('Cupra 10 KM'!K85, product_full.76, 2, FALSE)</f>
        <v>0</v>
      </c>
      <c r="L84" t="e">
        <f>VLOOKUP('Cupra 10 KM'!L85, product_full.52, 2, FALSE)</f>
        <v>#REF!</v>
      </c>
    </row>
    <row r="85" spans="1:12">
      <c r="A85">
        <f>'Cupra 10 KM'!A86</f>
        <v/>
      </c>
      <c r="B85">
        <f>'Cupra 10 KM'!B86</f>
        <v/>
      </c>
      <c r="C85" t="e">
        <f>VLOOKUP('Cupra 10 KM'!C86, genders_full, 2, FALSE)</f>
        <v>#N/A</v>
      </c>
      <c r="D85">
        <f>'Cupra 10 KM'!D86</f>
        <v/>
      </c>
      <c r="E85">
        <f>'Cupra 10 KM'!E86</f>
        <v/>
      </c>
      <c r="F85">
        <f>'Cupra 10 KM'!F86</f>
        <v/>
      </c>
      <c r="G85">
        <f>VLOOKUP('Cupra 10 KM'!G86, countries_full, 2, FALSE)</f>
        <v>0</v>
      </c>
      <c r="H85">
        <f>'Cupra 10 KM'!H86</f>
        <v/>
      </c>
      <c r="I85">
        <f>'Cupra 10 KM'!I86</f>
        <v>0</v>
      </c>
      <c r="J85">
        <f>VLOOKUP('Cupra 10 KM'!J86, accept_full, 2, FALSE)</f>
        <v>0</v>
      </c>
      <c r="K85">
        <f>VLOOKUP('Cupra 10 KM'!K86, product_full.76, 2, FALSE)</f>
        <v>0</v>
      </c>
      <c r="L85" t="e">
        <f>VLOOKUP('Cupra 10 KM'!L86, product_full.52, 2, FALSE)</f>
        <v>#REF!</v>
      </c>
    </row>
    <row r="86" spans="1:12">
      <c r="A86">
        <f>'Cupra 10 KM'!A87</f>
        <v/>
      </c>
      <c r="B86">
        <f>'Cupra 10 KM'!B87</f>
        <v/>
      </c>
      <c r="C86" t="e">
        <f>VLOOKUP('Cupra 10 KM'!C87, genders_full, 2, FALSE)</f>
        <v>#N/A</v>
      </c>
      <c r="D86">
        <f>'Cupra 10 KM'!D87</f>
        <v/>
      </c>
      <c r="E86">
        <f>'Cupra 10 KM'!E87</f>
        <v/>
      </c>
      <c r="F86">
        <f>'Cupra 10 KM'!F87</f>
        <v/>
      </c>
      <c r="G86">
        <f>VLOOKUP('Cupra 10 KM'!G87, countries_full, 2, FALSE)</f>
        <v>0</v>
      </c>
      <c r="H86">
        <f>'Cupra 10 KM'!H87</f>
        <v/>
      </c>
      <c r="I86">
        <f>'Cupra 10 KM'!I87</f>
        <v>0</v>
      </c>
      <c r="J86">
        <f>VLOOKUP('Cupra 10 KM'!J87, accept_full, 2, FALSE)</f>
        <v>0</v>
      </c>
      <c r="K86">
        <f>VLOOKUP('Cupra 10 KM'!K87, product_full.76, 2, FALSE)</f>
        <v>0</v>
      </c>
      <c r="L86" t="e">
        <f>VLOOKUP('Cupra 10 KM'!L87, product_full.52, 2, FALSE)</f>
        <v>#REF!</v>
      </c>
    </row>
    <row r="87" spans="1:12">
      <c r="A87">
        <f>'Cupra 10 KM'!A88</f>
        <v/>
      </c>
      <c r="B87">
        <f>'Cupra 10 KM'!B88</f>
        <v/>
      </c>
      <c r="C87" t="e">
        <f>VLOOKUP('Cupra 10 KM'!C88, genders_full, 2, FALSE)</f>
        <v>#N/A</v>
      </c>
      <c r="D87">
        <f>'Cupra 10 KM'!D88</f>
        <v/>
      </c>
      <c r="E87">
        <f>'Cupra 10 KM'!E88</f>
        <v/>
      </c>
      <c r="F87">
        <f>'Cupra 10 KM'!F88</f>
        <v/>
      </c>
      <c r="G87">
        <f>VLOOKUP('Cupra 10 KM'!G88, countries_full, 2, FALSE)</f>
        <v>0</v>
      </c>
      <c r="H87">
        <f>'Cupra 10 KM'!H88</f>
        <v/>
      </c>
      <c r="I87">
        <f>'Cupra 10 KM'!I88</f>
        <v>0</v>
      </c>
      <c r="J87">
        <f>VLOOKUP('Cupra 10 KM'!J88, accept_full, 2, FALSE)</f>
        <v>0</v>
      </c>
      <c r="K87">
        <f>VLOOKUP('Cupra 10 KM'!K88, product_full.76, 2, FALSE)</f>
        <v>0</v>
      </c>
      <c r="L87" t="e">
        <f>VLOOKUP('Cupra 10 KM'!L88, product_full.52, 2, FALSE)</f>
        <v>#REF!</v>
      </c>
    </row>
    <row r="88" spans="1:12">
      <c r="A88">
        <f>'Cupra 10 KM'!A89</f>
        <v/>
      </c>
      <c r="B88">
        <f>'Cupra 10 KM'!B89</f>
        <v/>
      </c>
      <c r="C88" t="e">
        <f>VLOOKUP('Cupra 10 KM'!C89, genders_full, 2, FALSE)</f>
        <v>#N/A</v>
      </c>
      <c r="D88">
        <f>'Cupra 10 KM'!D89</f>
        <v/>
      </c>
      <c r="E88">
        <f>'Cupra 10 KM'!E89</f>
        <v/>
      </c>
      <c r="F88">
        <f>'Cupra 10 KM'!F89</f>
        <v/>
      </c>
      <c r="G88">
        <f>VLOOKUP('Cupra 10 KM'!G89, countries_full, 2, FALSE)</f>
        <v>0</v>
      </c>
      <c r="H88">
        <f>'Cupra 10 KM'!H89</f>
        <v/>
      </c>
      <c r="I88">
        <f>'Cupra 10 KM'!I89</f>
        <v>0</v>
      </c>
      <c r="J88">
        <f>VLOOKUP('Cupra 10 KM'!J89, accept_full, 2, FALSE)</f>
        <v>0</v>
      </c>
      <c r="K88">
        <f>VLOOKUP('Cupra 10 KM'!K89, product_full.76, 2, FALSE)</f>
        <v>0</v>
      </c>
      <c r="L88" t="e">
        <f>VLOOKUP('Cupra 10 KM'!L89, product_full.52, 2, FALSE)</f>
        <v>#REF!</v>
      </c>
    </row>
    <row r="89" spans="1:12">
      <c r="A89">
        <f>'Cupra 10 KM'!A90</f>
        <v/>
      </c>
      <c r="B89">
        <f>'Cupra 10 KM'!B90</f>
        <v/>
      </c>
      <c r="C89" t="e">
        <f>VLOOKUP('Cupra 10 KM'!C90, genders_full, 2, FALSE)</f>
        <v>#N/A</v>
      </c>
      <c r="D89">
        <f>'Cupra 10 KM'!D90</f>
        <v/>
      </c>
      <c r="E89">
        <f>'Cupra 10 KM'!E90</f>
        <v/>
      </c>
      <c r="F89">
        <f>'Cupra 10 KM'!F90</f>
        <v/>
      </c>
      <c r="G89">
        <f>VLOOKUP('Cupra 10 KM'!G90, countries_full, 2, FALSE)</f>
        <v>0</v>
      </c>
      <c r="H89">
        <f>'Cupra 10 KM'!H90</f>
        <v/>
      </c>
      <c r="I89">
        <f>'Cupra 10 KM'!I90</f>
        <v>0</v>
      </c>
      <c r="J89">
        <f>VLOOKUP('Cupra 10 KM'!J90, accept_full, 2, FALSE)</f>
        <v>0</v>
      </c>
      <c r="K89">
        <f>VLOOKUP('Cupra 10 KM'!K90, product_full.76, 2, FALSE)</f>
        <v>0</v>
      </c>
      <c r="L89" t="e">
        <f>VLOOKUP('Cupra 10 KM'!L90, product_full.52, 2, FALSE)</f>
        <v>#REF!</v>
      </c>
    </row>
    <row r="90" spans="1:12">
      <c r="A90">
        <f>'Cupra 10 KM'!A91</f>
        <v/>
      </c>
      <c r="B90">
        <f>'Cupra 10 KM'!B91</f>
        <v/>
      </c>
      <c r="C90" t="e">
        <f>VLOOKUP('Cupra 10 KM'!C91, genders_full, 2, FALSE)</f>
        <v>#N/A</v>
      </c>
      <c r="D90">
        <f>'Cupra 10 KM'!D91</f>
        <v/>
      </c>
      <c r="E90">
        <f>'Cupra 10 KM'!E91</f>
        <v/>
      </c>
      <c r="F90">
        <f>'Cupra 10 KM'!F91</f>
        <v/>
      </c>
      <c r="G90">
        <f>VLOOKUP('Cupra 10 KM'!G91, countries_full, 2, FALSE)</f>
        <v>0</v>
      </c>
      <c r="H90">
        <f>'Cupra 10 KM'!H91</f>
        <v/>
      </c>
      <c r="I90">
        <f>'Cupra 10 KM'!I91</f>
        <v>0</v>
      </c>
      <c r="J90">
        <f>VLOOKUP('Cupra 10 KM'!J91, accept_full, 2, FALSE)</f>
        <v>0</v>
      </c>
      <c r="K90">
        <f>VLOOKUP('Cupra 10 KM'!K91, product_full.76, 2, FALSE)</f>
        <v>0</v>
      </c>
      <c r="L90" t="e">
        <f>VLOOKUP('Cupra 10 KM'!L91, product_full.52, 2, FALSE)</f>
        <v>#REF!</v>
      </c>
    </row>
    <row r="91" spans="1:12">
      <c r="A91">
        <f>'Cupra 10 KM'!A92</f>
        <v/>
      </c>
      <c r="B91">
        <f>'Cupra 10 KM'!B92</f>
        <v/>
      </c>
      <c r="C91" t="e">
        <f>VLOOKUP('Cupra 10 KM'!C92, genders_full, 2, FALSE)</f>
        <v>#N/A</v>
      </c>
      <c r="D91">
        <f>'Cupra 10 KM'!D92</f>
        <v/>
      </c>
      <c r="E91">
        <f>'Cupra 10 KM'!E92</f>
        <v/>
      </c>
      <c r="F91">
        <f>'Cupra 10 KM'!F92</f>
        <v/>
      </c>
      <c r="G91">
        <f>VLOOKUP('Cupra 10 KM'!G92, countries_full, 2, FALSE)</f>
        <v>0</v>
      </c>
      <c r="H91">
        <f>'Cupra 10 KM'!H92</f>
        <v/>
      </c>
      <c r="I91">
        <f>'Cupra 10 KM'!I92</f>
        <v>0</v>
      </c>
      <c r="J91">
        <f>VLOOKUP('Cupra 10 KM'!J92, accept_full, 2, FALSE)</f>
        <v>0</v>
      </c>
      <c r="K91">
        <f>VLOOKUP('Cupra 10 KM'!K92, product_full.76, 2, FALSE)</f>
        <v>0</v>
      </c>
      <c r="L91" t="e">
        <f>VLOOKUP('Cupra 10 KM'!L92, product_full.52, 2, FALSE)</f>
        <v>#REF!</v>
      </c>
    </row>
    <row r="92" spans="1:12">
      <c r="A92">
        <f>'Cupra 10 KM'!A93</f>
        <v/>
      </c>
      <c r="B92">
        <f>'Cupra 10 KM'!B93</f>
        <v/>
      </c>
      <c r="C92" t="e">
        <f>VLOOKUP('Cupra 10 KM'!C93, genders_full, 2, FALSE)</f>
        <v>#N/A</v>
      </c>
      <c r="D92">
        <f>'Cupra 10 KM'!D93</f>
        <v/>
      </c>
      <c r="E92">
        <f>'Cupra 10 KM'!E93</f>
        <v/>
      </c>
      <c r="F92">
        <f>'Cupra 10 KM'!F93</f>
        <v/>
      </c>
      <c r="G92">
        <f>VLOOKUP('Cupra 10 KM'!G93, countries_full, 2, FALSE)</f>
        <v>0</v>
      </c>
      <c r="H92">
        <f>'Cupra 10 KM'!H93</f>
        <v/>
      </c>
      <c r="I92">
        <f>'Cupra 10 KM'!I93</f>
        <v>0</v>
      </c>
      <c r="J92">
        <f>VLOOKUP('Cupra 10 KM'!J93, accept_full, 2, FALSE)</f>
        <v>0</v>
      </c>
      <c r="K92">
        <f>VLOOKUP('Cupra 10 KM'!K93, product_full.76, 2, FALSE)</f>
        <v>0</v>
      </c>
      <c r="L92" t="e">
        <f>VLOOKUP('Cupra 10 KM'!L93, product_full.52, 2, FALSE)</f>
        <v>#REF!</v>
      </c>
    </row>
    <row r="93" spans="1:12">
      <c r="A93">
        <f>'Cupra 10 KM'!A94</f>
        <v/>
      </c>
      <c r="B93">
        <f>'Cupra 10 KM'!B94</f>
        <v/>
      </c>
      <c r="C93" t="e">
        <f>VLOOKUP('Cupra 10 KM'!C94, genders_full, 2, FALSE)</f>
        <v>#N/A</v>
      </c>
      <c r="D93">
        <f>'Cupra 10 KM'!D94</f>
        <v/>
      </c>
      <c r="E93">
        <f>'Cupra 10 KM'!E94</f>
        <v/>
      </c>
      <c r="F93">
        <f>'Cupra 10 KM'!F94</f>
        <v/>
      </c>
      <c r="G93">
        <f>VLOOKUP('Cupra 10 KM'!G94, countries_full, 2, FALSE)</f>
        <v>0</v>
      </c>
      <c r="H93">
        <f>'Cupra 10 KM'!H94</f>
        <v/>
      </c>
      <c r="I93">
        <f>'Cupra 10 KM'!I94</f>
        <v>0</v>
      </c>
      <c r="J93">
        <f>VLOOKUP('Cupra 10 KM'!J94, accept_full, 2, FALSE)</f>
        <v>0</v>
      </c>
      <c r="K93">
        <f>VLOOKUP('Cupra 10 KM'!K94, product_full.76, 2, FALSE)</f>
        <v>0</v>
      </c>
      <c r="L93" t="e">
        <f>VLOOKUP('Cupra 10 KM'!L94, product_full.52, 2, FALSE)</f>
        <v>#REF!</v>
      </c>
    </row>
    <row r="94" spans="1:12">
      <c r="A94">
        <f>'Cupra 10 KM'!A95</f>
        <v/>
      </c>
      <c r="B94">
        <f>'Cupra 10 KM'!B95</f>
        <v/>
      </c>
      <c r="C94" t="e">
        <f>VLOOKUP('Cupra 10 KM'!C95, genders_full, 2, FALSE)</f>
        <v>#N/A</v>
      </c>
      <c r="D94">
        <f>'Cupra 10 KM'!D95</f>
        <v/>
      </c>
      <c r="E94">
        <f>'Cupra 10 KM'!E95</f>
        <v/>
      </c>
      <c r="F94">
        <f>'Cupra 10 KM'!F95</f>
        <v/>
      </c>
      <c r="G94">
        <f>VLOOKUP('Cupra 10 KM'!G95, countries_full, 2, FALSE)</f>
        <v>0</v>
      </c>
      <c r="H94">
        <f>'Cupra 10 KM'!H95</f>
        <v/>
      </c>
      <c r="I94">
        <f>'Cupra 10 KM'!I95</f>
        <v>0</v>
      </c>
      <c r="J94">
        <f>VLOOKUP('Cupra 10 KM'!J95, accept_full, 2, FALSE)</f>
        <v>0</v>
      </c>
      <c r="K94">
        <f>VLOOKUP('Cupra 10 KM'!K95, product_full.76, 2, FALSE)</f>
        <v>0</v>
      </c>
      <c r="L94" t="e">
        <f>VLOOKUP('Cupra 10 KM'!L95, product_full.52, 2, FALSE)</f>
        <v>#REF!</v>
      </c>
    </row>
    <row r="95" spans="1:12">
      <c r="A95">
        <f>'Cupra 10 KM'!A96</f>
        <v/>
      </c>
      <c r="B95">
        <f>'Cupra 10 KM'!B96</f>
        <v/>
      </c>
      <c r="C95" t="e">
        <f>VLOOKUP('Cupra 10 KM'!C96, genders_full, 2, FALSE)</f>
        <v>#N/A</v>
      </c>
      <c r="D95">
        <f>'Cupra 10 KM'!D96</f>
        <v/>
      </c>
      <c r="E95">
        <f>'Cupra 10 KM'!E96</f>
        <v/>
      </c>
      <c r="F95">
        <f>'Cupra 10 KM'!F96</f>
        <v/>
      </c>
      <c r="G95">
        <f>VLOOKUP('Cupra 10 KM'!G96, countries_full, 2, FALSE)</f>
        <v>0</v>
      </c>
      <c r="H95">
        <f>'Cupra 10 KM'!H96</f>
        <v/>
      </c>
      <c r="I95">
        <f>'Cupra 10 KM'!I96</f>
        <v>0</v>
      </c>
      <c r="J95">
        <f>VLOOKUP('Cupra 10 KM'!J96, accept_full, 2, FALSE)</f>
        <v>0</v>
      </c>
      <c r="K95">
        <f>VLOOKUP('Cupra 10 KM'!K96, product_full.76, 2, FALSE)</f>
        <v>0</v>
      </c>
      <c r="L95" t="e">
        <f>VLOOKUP('Cupra 10 KM'!L96, product_full.52, 2, FALSE)</f>
        <v>#REF!</v>
      </c>
    </row>
    <row r="96" spans="1:12">
      <c r="A96">
        <f>'Cupra 10 KM'!A97</f>
        <v/>
      </c>
      <c r="B96">
        <f>'Cupra 10 KM'!B97</f>
        <v/>
      </c>
      <c r="C96" t="e">
        <f>VLOOKUP('Cupra 10 KM'!C97, genders_full, 2, FALSE)</f>
        <v>#N/A</v>
      </c>
      <c r="D96">
        <f>'Cupra 10 KM'!D97</f>
        <v/>
      </c>
      <c r="E96">
        <f>'Cupra 10 KM'!E97</f>
        <v/>
      </c>
      <c r="F96">
        <f>'Cupra 10 KM'!F97</f>
        <v/>
      </c>
      <c r="G96">
        <f>VLOOKUP('Cupra 10 KM'!G97, countries_full, 2, FALSE)</f>
        <v>0</v>
      </c>
      <c r="H96">
        <f>'Cupra 10 KM'!H97</f>
        <v/>
      </c>
      <c r="I96">
        <f>'Cupra 10 KM'!I97</f>
        <v>0</v>
      </c>
      <c r="J96">
        <f>VLOOKUP('Cupra 10 KM'!J97, accept_full, 2, FALSE)</f>
        <v>0</v>
      </c>
      <c r="K96">
        <f>VLOOKUP('Cupra 10 KM'!K97, product_full.76, 2, FALSE)</f>
        <v>0</v>
      </c>
      <c r="L96" t="e">
        <f>VLOOKUP('Cupra 10 KM'!L97, product_full.52, 2, FALSE)</f>
        <v>#REF!</v>
      </c>
    </row>
    <row r="97" spans="1:12">
      <c r="A97">
        <f>'Cupra 10 KM'!A98</f>
        <v/>
      </c>
      <c r="B97">
        <f>'Cupra 10 KM'!B98</f>
        <v/>
      </c>
      <c r="C97" t="e">
        <f>VLOOKUP('Cupra 10 KM'!C98, genders_full, 2, FALSE)</f>
        <v>#N/A</v>
      </c>
      <c r="D97">
        <f>'Cupra 10 KM'!D98</f>
        <v/>
      </c>
      <c r="E97">
        <f>'Cupra 10 KM'!E98</f>
        <v/>
      </c>
      <c r="F97">
        <f>'Cupra 10 KM'!F98</f>
        <v/>
      </c>
      <c r="G97">
        <f>VLOOKUP('Cupra 10 KM'!G98, countries_full, 2, FALSE)</f>
        <v>0</v>
      </c>
      <c r="H97">
        <f>'Cupra 10 KM'!H98</f>
        <v/>
      </c>
      <c r="I97">
        <f>'Cupra 10 KM'!I98</f>
        <v>0</v>
      </c>
      <c r="J97">
        <f>VLOOKUP('Cupra 10 KM'!J98, accept_full, 2, FALSE)</f>
        <v>0</v>
      </c>
      <c r="K97">
        <f>VLOOKUP('Cupra 10 KM'!K98, product_full.76, 2, FALSE)</f>
        <v>0</v>
      </c>
      <c r="L97" t="e">
        <f>VLOOKUP('Cupra 10 KM'!L98, product_full.52, 2, FALSE)</f>
        <v>#REF!</v>
      </c>
    </row>
    <row r="98" spans="1:12">
      <c r="A98">
        <f>'Cupra 10 KM'!A99</f>
        <v/>
      </c>
      <c r="B98">
        <f>'Cupra 10 KM'!B99</f>
        <v/>
      </c>
      <c r="C98" t="e">
        <f>VLOOKUP('Cupra 10 KM'!C99, genders_full, 2, FALSE)</f>
        <v>#N/A</v>
      </c>
      <c r="D98">
        <f>'Cupra 10 KM'!D99</f>
        <v/>
      </c>
      <c r="E98">
        <f>'Cupra 10 KM'!E99</f>
        <v/>
      </c>
      <c r="F98">
        <f>'Cupra 10 KM'!F99</f>
        <v/>
      </c>
      <c r="G98">
        <f>VLOOKUP('Cupra 10 KM'!G99, countries_full, 2, FALSE)</f>
        <v>0</v>
      </c>
      <c r="H98">
        <f>'Cupra 10 KM'!H99</f>
        <v/>
      </c>
      <c r="I98">
        <f>'Cupra 10 KM'!I99</f>
        <v>0</v>
      </c>
      <c r="J98">
        <f>VLOOKUP('Cupra 10 KM'!J99, accept_full, 2, FALSE)</f>
        <v>0</v>
      </c>
      <c r="K98">
        <f>VLOOKUP('Cupra 10 KM'!K99, product_full.76, 2, FALSE)</f>
        <v>0</v>
      </c>
      <c r="L98" t="e">
        <f>VLOOKUP('Cupra 10 KM'!L99, product_full.52, 2, FALSE)</f>
        <v>#REF!</v>
      </c>
    </row>
    <row r="99" spans="1:12">
      <c r="A99">
        <f>'Cupra 10 KM'!A100</f>
        <v/>
      </c>
      <c r="B99">
        <f>'Cupra 10 KM'!B100</f>
        <v/>
      </c>
      <c r="C99" t="e">
        <f>VLOOKUP('Cupra 10 KM'!C100, genders_full, 2, FALSE)</f>
        <v>#N/A</v>
      </c>
      <c r="D99">
        <f>'Cupra 10 KM'!D100</f>
        <v/>
      </c>
      <c r="E99">
        <f>'Cupra 10 KM'!E100</f>
        <v/>
      </c>
      <c r="F99">
        <f>'Cupra 10 KM'!F100</f>
        <v/>
      </c>
      <c r="G99">
        <f>VLOOKUP('Cupra 10 KM'!G100, countries_full, 2, FALSE)</f>
        <v>0</v>
      </c>
      <c r="H99">
        <f>'Cupra 10 KM'!H100</f>
        <v/>
      </c>
      <c r="I99">
        <f>'Cupra 10 KM'!I100</f>
        <v>0</v>
      </c>
      <c r="J99">
        <f>VLOOKUP('Cupra 10 KM'!J100, accept_full, 2, FALSE)</f>
        <v>0</v>
      </c>
      <c r="K99">
        <f>VLOOKUP('Cupra 10 KM'!K100, product_full.76, 2, FALSE)</f>
        <v>0</v>
      </c>
      <c r="L99" t="e">
        <f>VLOOKUP('Cupra 10 KM'!L100, product_full.52, 2, FALSE)</f>
        <v>#REF!</v>
      </c>
    </row>
    <row r="100" spans="1:12">
      <c r="A100">
        <f>'Cupra 10 KM'!A101</f>
        <v/>
      </c>
      <c r="B100">
        <f>'Cupra 10 KM'!B101</f>
        <v/>
      </c>
      <c r="C100" t="e">
        <f>VLOOKUP('Cupra 10 KM'!C101, genders_full, 2, FALSE)</f>
        <v>#N/A</v>
      </c>
      <c r="D100">
        <f>'Cupra 10 KM'!D101</f>
        <v/>
      </c>
      <c r="E100">
        <f>'Cupra 10 KM'!E101</f>
        <v/>
      </c>
      <c r="F100">
        <f>'Cupra 10 KM'!F101</f>
        <v/>
      </c>
      <c r="G100">
        <f>VLOOKUP('Cupra 10 KM'!G101, countries_full, 2, FALSE)</f>
        <v>0</v>
      </c>
      <c r="H100">
        <f>'Cupra 10 KM'!H101</f>
        <v/>
      </c>
      <c r="I100">
        <f>'Cupra 10 KM'!I101</f>
        <v>0</v>
      </c>
      <c r="J100">
        <f>VLOOKUP('Cupra 10 KM'!J101, accept_full, 2, FALSE)</f>
        <v>0</v>
      </c>
      <c r="K100">
        <f>VLOOKUP('Cupra 10 KM'!K101, product_full.76, 2, FALSE)</f>
        <v>0</v>
      </c>
      <c r="L100" t="e">
        <f>VLOOKUP('Cupra 10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'5 KM'!A2</f>
        <v/>
      </c>
      <c r="B1">
        <f>'5 KM'!B2</f>
        <v/>
      </c>
      <c r="C1" t="e">
        <f>VLOOKUP('5 KM'!C2, genders_full, 2, FALSE)</f>
        <v>#N/A</v>
      </c>
      <c r="D1">
        <f>'5 KM'!D2</f>
        <v/>
      </c>
      <c r="E1">
        <f>'5 KM'!E2</f>
        <v/>
      </c>
      <c r="F1">
        <f>'5 KM'!F2</f>
        <v/>
      </c>
      <c r="G1">
        <f>VLOOKUP('5 KM'!G2, countries_full, 2, FALSE)</f>
        <v>0</v>
      </c>
      <c r="H1">
        <f>'5 KM'!H2</f>
        <v/>
      </c>
      <c r="I1">
        <f>'5 KM'!I2</f>
        <v>0</v>
      </c>
      <c r="J1" t="e">
        <f>VLOOKUP('5 KM'!J2, accept_full, 2, FALSE)</f>
        <v>#N/A</v>
      </c>
      <c r="K1">
        <f>VLOOKUP('5 KM'!K2, product_full.76, 2, FALSE)</f>
        <v>0</v>
      </c>
      <c r="L1" t="e">
        <f>VLOOKUP('5 KM'!L2, product_full.52, 2, FALSE)</f>
        <v>#REF!</v>
      </c>
    </row>
    <row r="2" spans="1:12">
      <c r="A2">
        <f>'5 KM'!A3</f>
        <v/>
      </c>
      <c r="B2">
        <f>'5 KM'!B3</f>
        <v/>
      </c>
      <c r="C2" t="e">
        <f>VLOOKUP('5 KM'!C3, genders_full, 2, FALSE)</f>
        <v>#N/A</v>
      </c>
      <c r="D2">
        <f>'5 KM'!D3</f>
        <v/>
      </c>
      <c r="E2">
        <f>'5 KM'!E3</f>
        <v/>
      </c>
      <c r="F2">
        <f>'5 KM'!F3</f>
        <v/>
      </c>
      <c r="G2">
        <f>VLOOKUP('5 KM'!G3, countries_full, 2, FALSE)</f>
        <v>0</v>
      </c>
      <c r="H2">
        <f>'5 KM'!H3</f>
        <v/>
      </c>
      <c r="I2">
        <f>'5 KM'!I3</f>
        <v>0</v>
      </c>
      <c r="J2" t="e">
        <f>VLOOKUP('5 KM'!J3, accept_full, 2, FALSE)</f>
        <v>#N/A</v>
      </c>
      <c r="K2">
        <f>VLOOKUP('5 KM'!K3, product_full.76, 2, FALSE)</f>
        <v>0</v>
      </c>
      <c r="L2" t="e">
        <f>VLOOKUP('5 KM'!L3, product_full.52, 2, FALSE)</f>
        <v>#REF!</v>
      </c>
    </row>
    <row r="3" spans="1:12">
      <c r="A3">
        <f>'5 KM'!A4</f>
        <v/>
      </c>
      <c r="B3">
        <f>'5 KM'!B4</f>
        <v/>
      </c>
      <c r="C3" t="e">
        <f>VLOOKUP('5 KM'!C4, genders_full, 2, FALSE)</f>
        <v>#N/A</v>
      </c>
      <c r="D3">
        <f>'5 KM'!D4</f>
        <v/>
      </c>
      <c r="E3">
        <f>'5 KM'!E4</f>
        <v/>
      </c>
      <c r="F3">
        <f>'5 KM'!F4</f>
        <v/>
      </c>
      <c r="G3">
        <f>VLOOKUP('5 KM'!G4, countries_full, 2, FALSE)</f>
        <v>0</v>
      </c>
      <c r="H3">
        <f>'5 KM'!H4</f>
        <v/>
      </c>
      <c r="I3">
        <f>'5 KM'!I4</f>
        <v>0</v>
      </c>
      <c r="J3" t="str">
        <f>VLOOKUP('5 KM'!J4, accept_full, 2, FALSE)</f>
        <v>Dydis: Mot. L</v>
      </c>
      <c r="K3">
        <f>VLOOKUP('5 KM'!K4, product_full.76, 2, FALSE)</f>
        <v>0</v>
      </c>
      <c r="L3" t="e">
        <f>VLOOKUP('5 KM'!L4, product_full.52, 2, FALSE)</f>
        <v>#REF!</v>
      </c>
    </row>
    <row r="4" spans="1:12">
      <c r="A4">
        <f>'5 KM'!A5</f>
        <v/>
      </c>
      <c r="B4">
        <f>'5 KM'!B5</f>
        <v/>
      </c>
      <c r="C4" t="e">
        <f>VLOOKUP('5 KM'!C5, genders_full, 2, FALSE)</f>
        <v>#N/A</v>
      </c>
      <c r="D4">
        <f>'5 KM'!D5</f>
        <v/>
      </c>
      <c r="E4">
        <f>'5 KM'!E5</f>
        <v/>
      </c>
      <c r="F4">
        <f>'5 KM'!F5</f>
        <v/>
      </c>
      <c r="G4">
        <f>VLOOKUP('5 KM'!G5, countries_full, 2, FALSE)</f>
        <v>0</v>
      </c>
      <c r="H4">
        <f>'5 KM'!H5</f>
        <v/>
      </c>
      <c r="I4">
        <f>'5 KM'!I5</f>
        <v>0</v>
      </c>
      <c r="J4" t="str">
        <f>VLOOKUP('5 KM'!J5, accept_full, 2, FALSE)</f>
        <v>Dydis: Mot. L</v>
      </c>
      <c r="K4">
        <f>VLOOKUP('5 KM'!K5, product_full.76, 2, FALSE)</f>
        <v>0</v>
      </c>
      <c r="L4" t="e">
        <f>VLOOKUP('5 KM'!L5, product_full.52, 2, FALSE)</f>
        <v>#REF!</v>
      </c>
    </row>
    <row r="5" spans="1:12">
      <c r="A5">
        <f>'5 KM'!A6</f>
        <v/>
      </c>
      <c r="B5">
        <f>'5 KM'!B6</f>
        <v/>
      </c>
      <c r="C5" t="e">
        <f>VLOOKUP('5 KM'!C6, genders_full, 2, FALSE)</f>
        <v>#N/A</v>
      </c>
      <c r="D5">
        <f>'5 KM'!D6</f>
        <v/>
      </c>
      <c r="E5">
        <f>'5 KM'!E6</f>
        <v/>
      </c>
      <c r="F5">
        <f>'5 KM'!F6</f>
        <v/>
      </c>
      <c r="G5">
        <f>VLOOKUP('5 KM'!G6, countries_full, 2, FALSE)</f>
        <v>0</v>
      </c>
      <c r="H5">
        <f>'5 KM'!H6</f>
        <v/>
      </c>
      <c r="I5">
        <f>'5 KM'!I6</f>
        <v>0</v>
      </c>
      <c r="J5" t="str">
        <f>VLOOKUP('5 KM'!J6, accept_full, 2, FALSE)</f>
        <v>Dydis: Mot. XL</v>
      </c>
      <c r="K5">
        <f>VLOOKUP('5 KM'!K6, product_full.76, 2, FALSE)</f>
        <v>0</v>
      </c>
      <c r="L5" t="e">
        <f>VLOOKUP('5 KM'!L6, product_full.52, 2, FALSE)</f>
        <v>#REF!</v>
      </c>
    </row>
    <row r="6" spans="1:12">
      <c r="A6">
        <f>'5 KM'!A7</f>
        <v/>
      </c>
      <c r="B6">
        <f>'5 KM'!B7</f>
        <v/>
      </c>
      <c r="C6" t="e">
        <f>VLOOKUP('5 KM'!C7, genders_full, 2, FALSE)</f>
        <v>#N/A</v>
      </c>
      <c r="D6">
        <f>'5 KM'!D7</f>
        <v/>
      </c>
      <c r="E6">
        <f>'5 KM'!E7</f>
        <v/>
      </c>
      <c r="F6">
        <f>'5 KM'!F7</f>
        <v/>
      </c>
      <c r="G6">
        <f>VLOOKUP('5 KM'!G7, countries_full, 2, FALSE)</f>
        <v>0</v>
      </c>
      <c r="H6">
        <f>'5 KM'!H7</f>
        <v/>
      </c>
      <c r="I6">
        <f>'5 KM'!I7</f>
        <v>0</v>
      </c>
      <c r="J6" t="str">
        <f>VLOOKUP('5 KM'!J7, accept_full, 2, FALSE)</f>
        <v>Dydis: Vyr. S</v>
      </c>
      <c r="K6">
        <f>VLOOKUP('5 KM'!K7, product_full.76, 2, FALSE)</f>
        <v>0</v>
      </c>
      <c r="L6" t="e">
        <f>VLOOKUP('5 KM'!L7, product_full.52, 2, FALSE)</f>
        <v>#REF!</v>
      </c>
    </row>
    <row r="7" spans="1:12">
      <c r="A7">
        <f>'5 KM'!A8</f>
        <v/>
      </c>
      <c r="B7">
        <f>'5 KM'!B8</f>
        <v/>
      </c>
      <c r="C7" t="e">
        <f>VLOOKUP('5 KM'!C8, genders_full, 2, FALSE)</f>
        <v>#N/A</v>
      </c>
      <c r="D7">
        <f>'5 KM'!D8</f>
        <v/>
      </c>
      <c r="E7">
        <f>'5 KM'!E8</f>
        <v/>
      </c>
      <c r="F7">
        <f>'5 KM'!F8</f>
        <v/>
      </c>
      <c r="G7">
        <f>VLOOKUP('5 KM'!G8, countries_full, 2, FALSE)</f>
        <v>0</v>
      </c>
      <c r="H7">
        <f>'5 KM'!H8</f>
        <v/>
      </c>
      <c r="I7">
        <f>'5 KM'!I8</f>
        <v>0</v>
      </c>
      <c r="J7" t="str">
        <f>VLOOKUP('5 KM'!J8, accept_full, 2, FALSE)</f>
        <v>Dydis: Vyr. M</v>
      </c>
      <c r="K7">
        <f>VLOOKUP('5 KM'!K8, product_full.76, 2, FALSE)</f>
        <v>0</v>
      </c>
      <c r="L7" t="e">
        <f>VLOOKUP('5 KM'!L8, product_full.52, 2, FALSE)</f>
        <v>#REF!</v>
      </c>
    </row>
    <row r="8" spans="1:12">
      <c r="A8">
        <f>'5 KM'!A9</f>
        <v/>
      </c>
      <c r="B8">
        <f>'5 KM'!B9</f>
        <v/>
      </c>
      <c r="C8" t="e">
        <f>VLOOKUP('5 KM'!C9, genders_full, 2, FALSE)</f>
        <v>#N/A</v>
      </c>
      <c r="D8">
        <f>'5 KM'!D9</f>
        <v/>
      </c>
      <c r="E8">
        <f>'5 KM'!E9</f>
        <v/>
      </c>
      <c r="F8">
        <f>'5 KM'!F9</f>
        <v/>
      </c>
      <c r="G8">
        <f>VLOOKUP('5 KM'!G9, countries_full, 2, FALSE)</f>
        <v>0</v>
      </c>
      <c r="H8">
        <f>'5 KM'!H9</f>
        <v/>
      </c>
      <c r="I8">
        <f>'5 KM'!I9</f>
        <v>0</v>
      </c>
      <c r="J8" t="str">
        <f>VLOOKUP('5 KM'!J9, accept_full, 2, FALSE)</f>
        <v>Dydis: Vyr. L</v>
      </c>
      <c r="K8">
        <f>VLOOKUP('5 KM'!K9, product_full.76, 2, FALSE)</f>
        <v>0</v>
      </c>
      <c r="L8" t="e">
        <f>VLOOKUP('5 KM'!L9, product_full.52, 2, FALSE)</f>
        <v>#REF!</v>
      </c>
    </row>
    <row r="9" spans="1:12">
      <c r="A9">
        <f>'5 KM'!A10</f>
        <v/>
      </c>
      <c r="B9">
        <f>'5 KM'!B10</f>
        <v/>
      </c>
      <c r="C9" t="e">
        <f>VLOOKUP('5 KM'!C10, genders_full, 2, FALSE)</f>
        <v>#N/A</v>
      </c>
      <c r="D9">
        <f>'5 KM'!D10</f>
        <v/>
      </c>
      <c r="E9">
        <f>'5 KM'!E10</f>
        <v/>
      </c>
      <c r="F9">
        <f>'5 KM'!F10</f>
        <v/>
      </c>
      <c r="G9">
        <f>VLOOKUP('5 KM'!G10, countries_full, 2, FALSE)</f>
        <v>0</v>
      </c>
      <c r="H9">
        <f>'5 KM'!H10</f>
        <v/>
      </c>
      <c r="I9">
        <f>'5 KM'!I10</f>
        <v>0</v>
      </c>
      <c r="J9" t="str">
        <f>VLOOKUP('5 KM'!J10, accept_full, 2, FALSE)</f>
        <v>Dydis: Vyr. XL</v>
      </c>
      <c r="K9">
        <f>VLOOKUP('5 KM'!K10, product_full.76, 2, FALSE)</f>
        <v>0</v>
      </c>
      <c r="L9" t="e">
        <f>VLOOKUP('5 KM'!L10, product_full.52, 2, FALSE)</f>
        <v>#REF!</v>
      </c>
    </row>
    <row r="10" spans="1:12">
      <c r="A10">
        <f>'5 KM'!A11</f>
        <v/>
      </c>
      <c r="B10">
        <f>'5 KM'!B11</f>
        <v/>
      </c>
      <c r="C10" t="e">
        <f>VLOOKUP('5 KM'!C11, genders_full, 2, FALSE)</f>
        <v>#N/A</v>
      </c>
      <c r="D10">
        <f>'5 KM'!D11</f>
        <v/>
      </c>
      <c r="E10">
        <f>'5 KM'!E11</f>
        <v/>
      </c>
      <c r="F10">
        <f>'5 KM'!F11</f>
        <v/>
      </c>
      <c r="G10">
        <f>VLOOKUP('5 KM'!G11, countries_full, 2, FALSE)</f>
        <v>0</v>
      </c>
      <c r="H10">
        <f>'5 KM'!H11</f>
        <v/>
      </c>
      <c r="I10">
        <f>'5 KM'!I11</f>
        <v>0</v>
      </c>
      <c r="J10">
        <f>VLOOKUP('5 KM'!J11, accept_full, 2, FALSE)</f>
        <v>0</v>
      </c>
      <c r="K10">
        <f>VLOOKUP('5 KM'!K11, product_full.76, 2, FALSE)</f>
        <v>0</v>
      </c>
      <c r="L10" t="e">
        <f>VLOOKUP('5 KM'!L11, product_full.52, 2, FALSE)</f>
        <v>#REF!</v>
      </c>
    </row>
    <row r="11" spans="1:12">
      <c r="A11">
        <f>'5 KM'!A12</f>
        <v/>
      </c>
      <c r="B11">
        <f>'5 KM'!B12</f>
        <v/>
      </c>
      <c r="C11" t="e">
        <f>VLOOKUP('5 KM'!C12, genders_full, 2, FALSE)</f>
        <v>#N/A</v>
      </c>
      <c r="D11">
        <f>'5 KM'!D12</f>
        <v/>
      </c>
      <c r="E11">
        <f>'5 KM'!E12</f>
        <v/>
      </c>
      <c r="F11">
        <f>'5 KM'!F12</f>
        <v/>
      </c>
      <c r="G11">
        <f>VLOOKUP('5 KM'!G12, countries_full, 2, FALSE)</f>
        <v>0</v>
      </c>
      <c r="H11">
        <f>'5 KM'!H12</f>
        <v/>
      </c>
      <c r="I11">
        <f>'5 KM'!I12</f>
        <v>0</v>
      </c>
      <c r="J11">
        <f>VLOOKUP('5 KM'!J12, accept_full, 2, FALSE)</f>
        <v>0</v>
      </c>
      <c r="K11">
        <f>VLOOKUP('5 KM'!K12, product_full.76, 2, FALSE)</f>
        <v>0</v>
      </c>
      <c r="L11" t="e">
        <f>VLOOKUP('5 KM'!L12, product_full.52, 2, FALSE)</f>
        <v>#REF!</v>
      </c>
    </row>
    <row r="12" spans="1:12">
      <c r="A12">
        <f>'5 KM'!A13</f>
        <v/>
      </c>
      <c r="B12">
        <f>'5 KM'!B13</f>
        <v/>
      </c>
      <c r="C12" t="e">
        <f>VLOOKUP('5 KM'!C13, genders_full, 2, FALSE)</f>
        <v>#N/A</v>
      </c>
      <c r="D12">
        <f>'5 KM'!D13</f>
        <v/>
      </c>
      <c r="E12">
        <f>'5 KM'!E13</f>
        <v/>
      </c>
      <c r="F12">
        <f>'5 KM'!F13</f>
        <v/>
      </c>
      <c r="G12">
        <f>VLOOKUP('5 KM'!G13, countries_full, 2, FALSE)</f>
        <v>0</v>
      </c>
      <c r="H12">
        <f>'5 KM'!H13</f>
        <v/>
      </c>
      <c r="I12">
        <f>'5 KM'!I13</f>
        <v>0</v>
      </c>
      <c r="J12">
        <f>VLOOKUP('5 KM'!J13, accept_full, 2, FALSE)</f>
        <v>0</v>
      </c>
      <c r="K12">
        <f>VLOOKUP('5 KM'!K13, product_full.76, 2, FALSE)</f>
        <v>0</v>
      </c>
      <c r="L12" t="e">
        <f>VLOOKUP('5 KM'!L13, product_full.52, 2, FALSE)</f>
        <v>#REF!</v>
      </c>
    </row>
    <row r="13" spans="1:12">
      <c r="A13">
        <f>'5 KM'!A14</f>
        <v/>
      </c>
      <c r="B13">
        <f>'5 KM'!B14</f>
        <v/>
      </c>
      <c r="C13" t="e">
        <f>VLOOKUP('5 KM'!C14, genders_full, 2, FALSE)</f>
        <v>#N/A</v>
      </c>
      <c r="D13">
        <f>'5 KM'!D14</f>
        <v/>
      </c>
      <c r="E13">
        <f>'5 KM'!E14</f>
        <v/>
      </c>
      <c r="F13">
        <f>'5 KM'!F14</f>
        <v/>
      </c>
      <c r="G13">
        <f>VLOOKUP('5 KM'!G14, countries_full, 2, FALSE)</f>
        <v>0</v>
      </c>
      <c r="H13">
        <f>'5 KM'!H14</f>
        <v/>
      </c>
      <c r="I13">
        <f>'5 KM'!I14</f>
        <v>0</v>
      </c>
      <c r="J13">
        <f>VLOOKUP('5 KM'!J14, accept_full, 2, FALSE)</f>
        <v>0</v>
      </c>
      <c r="K13">
        <f>VLOOKUP('5 KM'!K14, product_full.76, 2, FALSE)</f>
        <v>0</v>
      </c>
      <c r="L13" t="e">
        <f>VLOOKUP('5 KM'!L14, product_full.52, 2, FALSE)</f>
        <v>#REF!</v>
      </c>
    </row>
    <row r="14" spans="1:12">
      <c r="A14">
        <f>'5 KM'!A15</f>
        <v/>
      </c>
      <c r="B14">
        <f>'5 KM'!B15</f>
        <v/>
      </c>
      <c r="C14" t="e">
        <f>VLOOKUP('5 KM'!C15, genders_full, 2, FALSE)</f>
        <v>#N/A</v>
      </c>
      <c r="D14">
        <f>'5 KM'!D15</f>
        <v/>
      </c>
      <c r="E14">
        <f>'5 KM'!E15</f>
        <v/>
      </c>
      <c r="F14">
        <f>'5 KM'!F15</f>
        <v/>
      </c>
      <c r="G14">
        <f>VLOOKUP('5 KM'!G15, countries_full, 2, FALSE)</f>
        <v>0</v>
      </c>
      <c r="H14">
        <f>'5 KM'!H15</f>
        <v/>
      </c>
      <c r="I14">
        <f>'5 KM'!I15</f>
        <v>0</v>
      </c>
      <c r="J14">
        <f>VLOOKUP('5 KM'!J15, accept_full, 2, FALSE)</f>
        <v>0</v>
      </c>
      <c r="K14">
        <f>VLOOKUP('5 KM'!K15, product_full.76, 2, FALSE)</f>
        <v>0</v>
      </c>
      <c r="L14" t="e">
        <f>VLOOKUP('5 KM'!L15, product_full.52, 2, FALSE)</f>
        <v>#REF!</v>
      </c>
    </row>
    <row r="15" spans="1:12">
      <c r="A15">
        <f>'5 KM'!A16</f>
        <v/>
      </c>
      <c r="B15">
        <f>'5 KM'!B16</f>
        <v/>
      </c>
      <c r="C15" t="e">
        <f>VLOOKUP('5 KM'!C16, genders_full, 2, FALSE)</f>
        <v>#N/A</v>
      </c>
      <c r="D15">
        <f>'5 KM'!D16</f>
        <v/>
      </c>
      <c r="E15">
        <f>'5 KM'!E16</f>
        <v/>
      </c>
      <c r="F15">
        <f>'5 KM'!F16</f>
        <v/>
      </c>
      <c r="G15">
        <f>VLOOKUP('5 KM'!G16, countries_full, 2, FALSE)</f>
        <v>0</v>
      </c>
      <c r="H15">
        <f>'5 KM'!H16</f>
        <v/>
      </c>
      <c r="I15">
        <f>'5 KM'!I16</f>
        <v>0</v>
      </c>
      <c r="J15">
        <f>VLOOKUP('5 KM'!J16, accept_full, 2, FALSE)</f>
        <v>0</v>
      </c>
      <c r="K15">
        <f>VLOOKUP('5 KM'!K16, product_full.76, 2, FALSE)</f>
        <v>0</v>
      </c>
      <c r="L15" t="e">
        <f>VLOOKUP('5 KM'!L16, product_full.52, 2, FALSE)</f>
        <v>#REF!</v>
      </c>
    </row>
    <row r="16" spans="1:12">
      <c r="A16">
        <f>'5 KM'!A17</f>
        <v/>
      </c>
      <c r="B16">
        <f>'5 KM'!B17</f>
        <v/>
      </c>
      <c r="C16" t="e">
        <f>VLOOKUP('5 KM'!C17, genders_full, 2, FALSE)</f>
        <v>#N/A</v>
      </c>
      <c r="D16">
        <f>'5 KM'!D17</f>
        <v/>
      </c>
      <c r="E16">
        <f>'5 KM'!E17</f>
        <v/>
      </c>
      <c r="F16">
        <f>'5 KM'!F17</f>
        <v/>
      </c>
      <c r="G16">
        <f>VLOOKUP('5 KM'!G17, countries_full, 2, FALSE)</f>
        <v>0</v>
      </c>
      <c r="H16">
        <f>'5 KM'!H17</f>
        <v/>
      </c>
      <c r="I16">
        <f>'5 KM'!I17</f>
        <v>0</v>
      </c>
      <c r="J16">
        <f>VLOOKUP('5 KM'!J17, accept_full, 2, FALSE)</f>
        <v>0</v>
      </c>
      <c r="K16">
        <f>VLOOKUP('5 KM'!K17, product_full.76, 2, FALSE)</f>
        <v>0</v>
      </c>
      <c r="L16" t="e">
        <f>VLOOKUP('5 KM'!L17, product_full.52, 2, FALSE)</f>
        <v>#REF!</v>
      </c>
    </row>
    <row r="17" spans="1:12">
      <c r="A17">
        <f>'5 KM'!A18</f>
        <v/>
      </c>
      <c r="B17">
        <f>'5 KM'!B18</f>
        <v/>
      </c>
      <c r="C17" t="e">
        <f>VLOOKUP('5 KM'!C18, genders_full, 2, FALSE)</f>
        <v>#N/A</v>
      </c>
      <c r="D17">
        <f>'5 KM'!D18</f>
        <v/>
      </c>
      <c r="E17">
        <f>'5 KM'!E18</f>
        <v/>
      </c>
      <c r="F17">
        <f>'5 KM'!F18</f>
        <v/>
      </c>
      <c r="G17">
        <f>VLOOKUP('5 KM'!G18, countries_full, 2, FALSE)</f>
        <v>0</v>
      </c>
      <c r="H17">
        <f>'5 KM'!H18</f>
        <v/>
      </c>
      <c r="I17">
        <f>'5 KM'!I18</f>
        <v>0</v>
      </c>
      <c r="J17">
        <f>VLOOKUP('5 KM'!J18, accept_full, 2, FALSE)</f>
        <v>0</v>
      </c>
      <c r="K17">
        <f>VLOOKUP('5 KM'!K18, product_full.76, 2, FALSE)</f>
        <v>0</v>
      </c>
      <c r="L17" t="e">
        <f>VLOOKUP('5 KM'!L18, product_full.52, 2, FALSE)</f>
        <v>#REF!</v>
      </c>
    </row>
    <row r="18" spans="1:12">
      <c r="A18">
        <f>'5 KM'!A19</f>
        <v/>
      </c>
      <c r="B18">
        <f>'5 KM'!B19</f>
        <v/>
      </c>
      <c r="C18" t="e">
        <f>VLOOKUP('5 KM'!C19, genders_full, 2, FALSE)</f>
        <v>#N/A</v>
      </c>
      <c r="D18">
        <f>'5 KM'!D19</f>
        <v/>
      </c>
      <c r="E18">
        <f>'5 KM'!E19</f>
        <v/>
      </c>
      <c r="F18">
        <f>'5 KM'!F19</f>
        <v/>
      </c>
      <c r="G18">
        <f>VLOOKUP('5 KM'!G19, countries_full, 2, FALSE)</f>
        <v>0</v>
      </c>
      <c r="H18">
        <f>'5 KM'!H19</f>
        <v/>
      </c>
      <c r="I18">
        <f>'5 KM'!I19</f>
        <v>0</v>
      </c>
      <c r="J18">
        <f>VLOOKUP('5 KM'!J19, accept_full, 2, FALSE)</f>
        <v>0</v>
      </c>
      <c r="K18">
        <f>VLOOKUP('5 KM'!K19, product_full.76, 2, FALSE)</f>
        <v>0</v>
      </c>
      <c r="L18" t="e">
        <f>VLOOKUP('5 KM'!L19, product_full.52, 2, FALSE)</f>
        <v>#REF!</v>
      </c>
    </row>
    <row r="19" spans="1:12">
      <c r="A19">
        <f>'5 KM'!A20</f>
        <v/>
      </c>
      <c r="B19">
        <f>'5 KM'!B20</f>
        <v/>
      </c>
      <c r="C19" t="e">
        <f>VLOOKUP('5 KM'!C20, genders_full, 2, FALSE)</f>
        <v>#N/A</v>
      </c>
      <c r="D19">
        <f>'5 KM'!D20</f>
        <v/>
      </c>
      <c r="E19">
        <f>'5 KM'!E20</f>
        <v/>
      </c>
      <c r="F19">
        <f>'5 KM'!F20</f>
        <v/>
      </c>
      <c r="G19">
        <f>VLOOKUP('5 KM'!G20, countries_full, 2, FALSE)</f>
        <v>0</v>
      </c>
      <c r="H19">
        <f>'5 KM'!H20</f>
        <v/>
      </c>
      <c r="I19">
        <f>'5 KM'!I20</f>
        <v>0</v>
      </c>
      <c r="J19">
        <f>VLOOKUP('5 KM'!J20, accept_full, 2, FALSE)</f>
        <v>0</v>
      </c>
      <c r="K19">
        <f>VLOOKUP('5 KM'!K20, product_full.76, 2, FALSE)</f>
        <v>0</v>
      </c>
      <c r="L19" t="e">
        <f>VLOOKUP('5 KM'!L20, product_full.52, 2, FALSE)</f>
        <v>#REF!</v>
      </c>
    </row>
    <row r="20" spans="1:12">
      <c r="A20">
        <f>'5 KM'!A21</f>
        <v/>
      </c>
      <c r="B20">
        <f>'5 KM'!B21</f>
        <v/>
      </c>
      <c r="C20" t="e">
        <f>VLOOKUP('5 KM'!C21, genders_full, 2, FALSE)</f>
        <v>#N/A</v>
      </c>
      <c r="D20">
        <f>'5 KM'!D21</f>
        <v/>
      </c>
      <c r="E20">
        <f>'5 KM'!E21</f>
        <v/>
      </c>
      <c r="F20">
        <f>'5 KM'!F21</f>
        <v/>
      </c>
      <c r="G20">
        <f>VLOOKUP('5 KM'!G21, countries_full, 2, FALSE)</f>
        <v>0</v>
      </c>
      <c r="H20">
        <f>'5 KM'!H21</f>
        <v/>
      </c>
      <c r="I20">
        <f>'5 KM'!I21</f>
        <v>0</v>
      </c>
      <c r="J20">
        <f>VLOOKUP('5 KM'!J21, accept_full, 2, FALSE)</f>
        <v>0</v>
      </c>
      <c r="K20">
        <f>VLOOKUP('5 KM'!K21, product_full.76, 2, FALSE)</f>
        <v>0</v>
      </c>
      <c r="L20" t="e">
        <f>VLOOKUP('5 KM'!L21, product_full.52, 2, FALSE)</f>
        <v>#REF!</v>
      </c>
    </row>
    <row r="21" spans="1:12">
      <c r="A21">
        <f>'5 KM'!A22</f>
        <v/>
      </c>
      <c r="B21">
        <f>'5 KM'!B22</f>
        <v/>
      </c>
      <c r="C21" t="e">
        <f>VLOOKUP('5 KM'!C22, genders_full, 2, FALSE)</f>
        <v>#N/A</v>
      </c>
      <c r="D21">
        <f>'5 KM'!D22</f>
        <v/>
      </c>
      <c r="E21">
        <f>'5 KM'!E22</f>
        <v/>
      </c>
      <c r="F21">
        <f>'5 KM'!F22</f>
        <v/>
      </c>
      <c r="G21">
        <f>VLOOKUP('5 KM'!G22, countries_full, 2, FALSE)</f>
        <v>0</v>
      </c>
      <c r="H21">
        <f>'5 KM'!H22</f>
        <v/>
      </c>
      <c r="I21">
        <f>'5 KM'!I22</f>
        <v>0</v>
      </c>
      <c r="J21">
        <f>VLOOKUP('5 KM'!J22, accept_full, 2, FALSE)</f>
        <v>0</v>
      </c>
      <c r="K21">
        <f>VLOOKUP('5 KM'!K22, product_full.76, 2, FALSE)</f>
        <v>0</v>
      </c>
      <c r="L21" t="e">
        <f>VLOOKUP('5 KM'!L22, product_full.52, 2, FALSE)</f>
        <v>#REF!</v>
      </c>
    </row>
    <row r="22" spans="1:12">
      <c r="A22">
        <f>'5 KM'!A23</f>
        <v/>
      </c>
      <c r="B22">
        <f>'5 KM'!B23</f>
        <v/>
      </c>
      <c r="C22" t="e">
        <f>VLOOKUP('5 KM'!C23, genders_full, 2, FALSE)</f>
        <v>#N/A</v>
      </c>
      <c r="D22">
        <f>'5 KM'!D23</f>
        <v/>
      </c>
      <c r="E22">
        <f>'5 KM'!E23</f>
        <v/>
      </c>
      <c r="F22">
        <f>'5 KM'!F23</f>
        <v/>
      </c>
      <c r="G22">
        <f>VLOOKUP('5 KM'!G23, countries_full, 2, FALSE)</f>
        <v>0</v>
      </c>
      <c r="H22">
        <f>'5 KM'!H23</f>
        <v/>
      </c>
      <c r="I22">
        <f>'5 KM'!I23</f>
        <v>0</v>
      </c>
      <c r="J22">
        <f>VLOOKUP('5 KM'!J23, accept_full, 2, FALSE)</f>
        <v>0</v>
      </c>
      <c r="K22">
        <f>VLOOKUP('5 KM'!K23, product_full.76, 2, FALSE)</f>
        <v>0</v>
      </c>
      <c r="L22" t="e">
        <f>VLOOKUP('5 KM'!L23, product_full.52, 2, FALSE)</f>
        <v>#REF!</v>
      </c>
    </row>
    <row r="23" spans="1:12">
      <c r="A23">
        <f>'5 KM'!A24</f>
        <v/>
      </c>
      <c r="B23">
        <f>'5 KM'!B24</f>
        <v/>
      </c>
      <c r="C23" t="e">
        <f>VLOOKUP('5 KM'!C24, genders_full, 2, FALSE)</f>
        <v>#N/A</v>
      </c>
      <c r="D23">
        <f>'5 KM'!D24</f>
        <v/>
      </c>
      <c r="E23">
        <f>'5 KM'!E24</f>
        <v/>
      </c>
      <c r="F23">
        <f>'5 KM'!F24</f>
        <v/>
      </c>
      <c r="G23">
        <f>VLOOKUP('5 KM'!G24, countries_full, 2, FALSE)</f>
        <v>0</v>
      </c>
      <c r="H23">
        <f>'5 KM'!H24</f>
        <v/>
      </c>
      <c r="I23">
        <f>'5 KM'!I24</f>
        <v>0</v>
      </c>
      <c r="J23">
        <f>VLOOKUP('5 KM'!J24, accept_full, 2, FALSE)</f>
        <v>0</v>
      </c>
      <c r="K23">
        <f>VLOOKUP('5 KM'!K24, product_full.76, 2, FALSE)</f>
        <v>0</v>
      </c>
      <c r="L23" t="e">
        <f>VLOOKUP('5 KM'!L24, product_full.52, 2, FALSE)</f>
        <v>#REF!</v>
      </c>
    </row>
    <row r="24" spans="1:12">
      <c r="A24">
        <f>'5 KM'!A25</f>
        <v/>
      </c>
      <c r="B24">
        <f>'5 KM'!B25</f>
        <v/>
      </c>
      <c r="C24" t="e">
        <f>VLOOKUP('5 KM'!C25, genders_full, 2, FALSE)</f>
        <v>#N/A</v>
      </c>
      <c r="D24">
        <f>'5 KM'!D25</f>
        <v/>
      </c>
      <c r="E24">
        <f>'5 KM'!E25</f>
        <v/>
      </c>
      <c r="F24">
        <f>'5 KM'!F25</f>
        <v/>
      </c>
      <c r="G24">
        <f>VLOOKUP('5 KM'!G25, countries_full, 2, FALSE)</f>
        <v>0</v>
      </c>
      <c r="H24">
        <f>'5 KM'!H25</f>
        <v/>
      </c>
      <c r="I24">
        <f>'5 KM'!I25</f>
        <v>0</v>
      </c>
      <c r="J24">
        <f>VLOOKUP('5 KM'!J25, accept_full, 2, FALSE)</f>
        <v>0</v>
      </c>
      <c r="K24">
        <f>VLOOKUP('5 KM'!K25, product_full.76, 2, FALSE)</f>
        <v>0</v>
      </c>
      <c r="L24" t="e">
        <f>VLOOKUP('5 KM'!L25, product_full.52, 2, FALSE)</f>
        <v>#REF!</v>
      </c>
    </row>
    <row r="25" spans="1:12">
      <c r="A25">
        <f>'5 KM'!A26</f>
        <v/>
      </c>
      <c r="B25">
        <f>'5 KM'!B26</f>
        <v/>
      </c>
      <c r="C25" t="e">
        <f>VLOOKUP('5 KM'!C26, genders_full, 2, FALSE)</f>
        <v>#N/A</v>
      </c>
      <c r="D25">
        <f>'5 KM'!D26</f>
        <v/>
      </c>
      <c r="E25">
        <f>'5 KM'!E26</f>
        <v/>
      </c>
      <c r="F25">
        <f>'5 KM'!F26</f>
        <v/>
      </c>
      <c r="G25">
        <f>VLOOKUP('5 KM'!G26, countries_full, 2, FALSE)</f>
        <v>0</v>
      </c>
      <c r="H25">
        <f>'5 KM'!H26</f>
        <v/>
      </c>
      <c r="I25">
        <f>'5 KM'!I26</f>
        <v>0</v>
      </c>
      <c r="J25">
        <f>VLOOKUP('5 KM'!J26, accept_full, 2, FALSE)</f>
        <v>0</v>
      </c>
      <c r="K25">
        <f>VLOOKUP('5 KM'!K26, product_full.76, 2, FALSE)</f>
        <v>0</v>
      </c>
      <c r="L25" t="e">
        <f>VLOOKUP('5 KM'!L26, product_full.52, 2, FALSE)</f>
        <v>#REF!</v>
      </c>
    </row>
    <row r="26" spans="1:12">
      <c r="A26">
        <f>'5 KM'!A27</f>
        <v/>
      </c>
      <c r="B26">
        <f>'5 KM'!B27</f>
        <v/>
      </c>
      <c r="C26" t="e">
        <f>VLOOKUP('5 KM'!C27, genders_full, 2, FALSE)</f>
        <v>#N/A</v>
      </c>
      <c r="D26">
        <f>'5 KM'!D27</f>
        <v/>
      </c>
      <c r="E26">
        <f>'5 KM'!E27</f>
        <v/>
      </c>
      <c r="F26">
        <f>'5 KM'!F27</f>
        <v/>
      </c>
      <c r="G26">
        <f>VLOOKUP('5 KM'!G27, countries_full, 2, FALSE)</f>
        <v>0</v>
      </c>
      <c r="H26">
        <f>'5 KM'!H27</f>
        <v/>
      </c>
      <c r="I26">
        <f>'5 KM'!I27</f>
        <v>0</v>
      </c>
      <c r="J26">
        <f>VLOOKUP('5 KM'!J27, accept_full, 2, FALSE)</f>
        <v>0</v>
      </c>
      <c r="K26">
        <f>VLOOKUP('5 KM'!K27, product_full.76, 2, FALSE)</f>
        <v>0</v>
      </c>
      <c r="L26" t="e">
        <f>VLOOKUP('5 KM'!L27, product_full.52, 2, FALSE)</f>
        <v>#REF!</v>
      </c>
    </row>
    <row r="27" spans="1:12">
      <c r="A27">
        <f>'5 KM'!A28</f>
        <v/>
      </c>
      <c r="B27">
        <f>'5 KM'!B28</f>
        <v/>
      </c>
      <c r="C27" t="e">
        <f>VLOOKUP('5 KM'!C28, genders_full, 2, FALSE)</f>
        <v>#N/A</v>
      </c>
      <c r="D27">
        <f>'5 KM'!D28</f>
        <v/>
      </c>
      <c r="E27">
        <f>'5 KM'!E28</f>
        <v/>
      </c>
      <c r="F27">
        <f>'5 KM'!F28</f>
        <v/>
      </c>
      <c r="G27">
        <f>VLOOKUP('5 KM'!G28, countries_full, 2, FALSE)</f>
        <v>0</v>
      </c>
      <c r="H27">
        <f>'5 KM'!H28</f>
        <v/>
      </c>
      <c r="I27">
        <f>'5 KM'!I28</f>
        <v>0</v>
      </c>
      <c r="J27">
        <f>VLOOKUP('5 KM'!J28, accept_full, 2, FALSE)</f>
        <v>0</v>
      </c>
      <c r="K27">
        <f>VLOOKUP('5 KM'!K28, product_full.76, 2, FALSE)</f>
        <v>0</v>
      </c>
      <c r="L27" t="e">
        <f>VLOOKUP('5 KM'!L28, product_full.52, 2, FALSE)</f>
        <v>#REF!</v>
      </c>
    </row>
    <row r="28" spans="1:12">
      <c r="A28">
        <f>'5 KM'!A29</f>
        <v/>
      </c>
      <c r="B28">
        <f>'5 KM'!B29</f>
        <v/>
      </c>
      <c r="C28" t="e">
        <f>VLOOKUP('5 KM'!C29, genders_full, 2, FALSE)</f>
        <v>#N/A</v>
      </c>
      <c r="D28">
        <f>'5 KM'!D29</f>
        <v/>
      </c>
      <c r="E28">
        <f>'5 KM'!E29</f>
        <v/>
      </c>
      <c r="F28">
        <f>'5 KM'!F29</f>
        <v/>
      </c>
      <c r="G28">
        <f>VLOOKUP('5 KM'!G29, countries_full, 2, FALSE)</f>
        <v>0</v>
      </c>
      <c r="H28">
        <f>'5 KM'!H29</f>
        <v/>
      </c>
      <c r="I28">
        <f>'5 KM'!I29</f>
        <v>0</v>
      </c>
      <c r="J28">
        <f>VLOOKUP('5 KM'!J29, accept_full, 2, FALSE)</f>
        <v>0</v>
      </c>
      <c r="K28">
        <f>VLOOKUP('5 KM'!K29, product_full.76, 2, FALSE)</f>
        <v>0</v>
      </c>
      <c r="L28" t="e">
        <f>VLOOKUP('5 KM'!L29, product_full.52, 2, FALSE)</f>
        <v>#REF!</v>
      </c>
    </row>
    <row r="29" spans="1:12">
      <c r="A29">
        <f>'5 KM'!A30</f>
        <v/>
      </c>
      <c r="B29">
        <f>'5 KM'!B30</f>
        <v/>
      </c>
      <c r="C29" t="e">
        <f>VLOOKUP('5 KM'!C30, genders_full, 2, FALSE)</f>
        <v>#N/A</v>
      </c>
      <c r="D29">
        <f>'5 KM'!D30</f>
        <v/>
      </c>
      <c r="E29">
        <f>'5 KM'!E30</f>
        <v/>
      </c>
      <c r="F29">
        <f>'5 KM'!F30</f>
        <v/>
      </c>
      <c r="G29">
        <f>VLOOKUP('5 KM'!G30, countries_full, 2, FALSE)</f>
        <v>0</v>
      </c>
      <c r="H29">
        <f>'5 KM'!H30</f>
        <v/>
      </c>
      <c r="I29">
        <f>'5 KM'!I30</f>
        <v>0</v>
      </c>
      <c r="J29">
        <f>VLOOKUP('5 KM'!J30, accept_full, 2, FALSE)</f>
        <v>0</v>
      </c>
      <c r="K29">
        <f>VLOOKUP('5 KM'!K30, product_full.76, 2, FALSE)</f>
        <v>0</v>
      </c>
      <c r="L29" t="e">
        <f>VLOOKUP('5 KM'!L30, product_full.52, 2, FALSE)</f>
        <v>#REF!</v>
      </c>
    </row>
    <row r="30" spans="1:12">
      <c r="A30">
        <f>'5 KM'!A31</f>
        <v/>
      </c>
      <c r="B30">
        <f>'5 KM'!B31</f>
        <v/>
      </c>
      <c r="C30" t="e">
        <f>VLOOKUP('5 KM'!C31, genders_full, 2, FALSE)</f>
        <v>#N/A</v>
      </c>
      <c r="D30">
        <f>'5 KM'!D31</f>
        <v/>
      </c>
      <c r="E30">
        <f>'5 KM'!E31</f>
        <v/>
      </c>
      <c r="F30">
        <f>'5 KM'!F31</f>
        <v/>
      </c>
      <c r="G30">
        <f>VLOOKUP('5 KM'!G31, countries_full, 2, FALSE)</f>
        <v>0</v>
      </c>
      <c r="H30">
        <f>'5 KM'!H31</f>
        <v/>
      </c>
      <c r="I30">
        <f>'5 KM'!I31</f>
        <v>0</v>
      </c>
      <c r="J30">
        <f>VLOOKUP('5 KM'!J31, accept_full, 2, FALSE)</f>
        <v>0</v>
      </c>
      <c r="K30">
        <f>VLOOKUP('5 KM'!K31, product_full.76, 2, FALSE)</f>
        <v>0</v>
      </c>
      <c r="L30" t="e">
        <f>VLOOKUP('5 KM'!L31, product_full.52, 2, FALSE)</f>
        <v>#REF!</v>
      </c>
    </row>
    <row r="31" spans="1:12">
      <c r="A31">
        <f>'5 KM'!A32</f>
        <v/>
      </c>
      <c r="B31">
        <f>'5 KM'!B32</f>
        <v/>
      </c>
      <c r="C31" t="e">
        <f>VLOOKUP('5 KM'!C32, genders_full, 2, FALSE)</f>
        <v>#N/A</v>
      </c>
      <c r="D31">
        <f>'5 KM'!D32</f>
        <v/>
      </c>
      <c r="E31">
        <f>'5 KM'!E32</f>
        <v/>
      </c>
      <c r="F31">
        <f>'5 KM'!F32</f>
        <v/>
      </c>
      <c r="G31">
        <f>VLOOKUP('5 KM'!G32, countries_full, 2, FALSE)</f>
        <v>0</v>
      </c>
      <c r="H31">
        <f>'5 KM'!H32</f>
        <v/>
      </c>
      <c r="I31">
        <f>'5 KM'!I32</f>
        <v>0</v>
      </c>
      <c r="J31">
        <f>VLOOKUP('5 KM'!J32, accept_full, 2, FALSE)</f>
        <v>0</v>
      </c>
      <c r="K31">
        <f>VLOOKUP('5 KM'!K32, product_full.76, 2, FALSE)</f>
        <v>0</v>
      </c>
      <c r="L31" t="e">
        <f>VLOOKUP('5 KM'!L32, product_full.52, 2, FALSE)</f>
        <v>#REF!</v>
      </c>
    </row>
    <row r="32" spans="1:12">
      <c r="A32">
        <f>'5 KM'!A33</f>
        <v/>
      </c>
      <c r="B32">
        <f>'5 KM'!B33</f>
        <v/>
      </c>
      <c r="C32" t="e">
        <f>VLOOKUP('5 KM'!C33, genders_full, 2, FALSE)</f>
        <v>#N/A</v>
      </c>
      <c r="D32">
        <f>'5 KM'!D33</f>
        <v/>
      </c>
      <c r="E32">
        <f>'5 KM'!E33</f>
        <v/>
      </c>
      <c r="F32">
        <f>'5 KM'!F33</f>
        <v/>
      </c>
      <c r="G32">
        <f>VLOOKUP('5 KM'!G33, countries_full, 2, FALSE)</f>
        <v>0</v>
      </c>
      <c r="H32">
        <f>'5 KM'!H33</f>
        <v/>
      </c>
      <c r="I32">
        <f>'5 KM'!I33</f>
        <v>0</v>
      </c>
      <c r="J32">
        <f>VLOOKUP('5 KM'!J33, accept_full, 2, FALSE)</f>
        <v>0</v>
      </c>
      <c r="K32">
        <f>VLOOKUP('5 KM'!K33, product_full.76, 2, FALSE)</f>
        <v>0</v>
      </c>
      <c r="L32" t="e">
        <f>VLOOKUP('5 KM'!L33, product_full.52, 2, FALSE)</f>
        <v>#REF!</v>
      </c>
    </row>
    <row r="33" spans="1:12">
      <c r="A33">
        <f>'5 KM'!A34</f>
        <v/>
      </c>
      <c r="B33">
        <f>'5 KM'!B34</f>
        <v/>
      </c>
      <c r="C33" t="e">
        <f>VLOOKUP('5 KM'!C34, genders_full, 2, FALSE)</f>
        <v>#N/A</v>
      </c>
      <c r="D33">
        <f>'5 KM'!D34</f>
        <v/>
      </c>
      <c r="E33">
        <f>'5 KM'!E34</f>
        <v/>
      </c>
      <c r="F33">
        <f>'5 KM'!F34</f>
        <v/>
      </c>
      <c r="G33">
        <f>VLOOKUP('5 KM'!G34, countries_full, 2, FALSE)</f>
        <v>0</v>
      </c>
      <c r="H33">
        <f>'5 KM'!H34</f>
        <v/>
      </c>
      <c r="I33">
        <f>'5 KM'!I34</f>
        <v>0</v>
      </c>
      <c r="J33">
        <f>VLOOKUP('5 KM'!J34, accept_full, 2, FALSE)</f>
        <v>0</v>
      </c>
      <c r="K33">
        <f>VLOOKUP('5 KM'!K34, product_full.76, 2, FALSE)</f>
        <v>0</v>
      </c>
      <c r="L33" t="e">
        <f>VLOOKUP('5 KM'!L34, product_full.52, 2, FALSE)</f>
        <v>#REF!</v>
      </c>
    </row>
    <row r="34" spans="1:12">
      <c r="A34">
        <f>'5 KM'!A35</f>
        <v/>
      </c>
      <c r="B34">
        <f>'5 KM'!B35</f>
        <v/>
      </c>
      <c r="C34" t="e">
        <f>VLOOKUP('5 KM'!C35, genders_full, 2, FALSE)</f>
        <v>#N/A</v>
      </c>
      <c r="D34">
        <f>'5 KM'!D35</f>
        <v/>
      </c>
      <c r="E34">
        <f>'5 KM'!E35</f>
        <v/>
      </c>
      <c r="F34">
        <f>'5 KM'!F35</f>
        <v/>
      </c>
      <c r="G34">
        <f>VLOOKUP('5 KM'!G35, countries_full, 2, FALSE)</f>
        <v>0</v>
      </c>
      <c r="H34">
        <f>'5 KM'!H35</f>
        <v/>
      </c>
      <c r="I34">
        <f>'5 KM'!I35</f>
        <v>0</v>
      </c>
      <c r="J34">
        <f>VLOOKUP('5 KM'!J35, accept_full, 2, FALSE)</f>
        <v>0</v>
      </c>
      <c r="K34">
        <f>VLOOKUP('5 KM'!K35, product_full.76, 2, FALSE)</f>
        <v>0</v>
      </c>
      <c r="L34" t="e">
        <f>VLOOKUP('5 KM'!L35, product_full.52, 2, FALSE)</f>
        <v>#REF!</v>
      </c>
    </row>
    <row r="35" spans="1:12">
      <c r="A35">
        <f>'5 KM'!A36</f>
        <v/>
      </c>
      <c r="B35">
        <f>'5 KM'!B36</f>
        <v/>
      </c>
      <c r="C35" t="e">
        <f>VLOOKUP('5 KM'!C36, genders_full, 2, FALSE)</f>
        <v>#N/A</v>
      </c>
      <c r="D35">
        <f>'5 KM'!D36</f>
        <v/>
      </c>
      <c r="E35">
        <f>'5 KM'!E36</f>
        <v/>
      </c>
      <c r="F35">
        <f>'5 KM'!F36</f>
        <v/>
      </c>
      <c r="G35">
        <f>VLOOKUP('5 KM'!G36, countries_full, 2, FALSE)</f>
        <v>0</v>
      </c>
      <c r="H35">
        <f>'5 KM'!H36</f>
        <v/>
      </c>
      <c r="I35">
        <f>'5 KM'!I36</f>
        <v>0</v>
      </c>
      <c r="J35">
        <f>VLOOKUP('5 KM'!J36, accept_full, 2, FALSE)</f>
        <v>0</v>
      </c>
      <c r="K35">
        <f>VLOOKUP('5 KM'!K36, product_full.76, 2, FALSE)</f>
        <v>0</v>
      </c>
      <c r="L35" t="e">
        <f>VLOOKUP('5 KM'!L36, product_full.52, 2, FALSE)</f>
        <v>#REF!</v>
      </c>
    </row>
    <row r="36" spans="1:12">
      <c r="A36">
        <f>'5 KM'!A37</f>
        <v/>
      </c>
      <c r="B36">
        <f>'5 KM'!B37</f>
        <v/>
      </c>
      <c r="C36" t="e">
        <f>VLOOKUP('5 KM'!C37, genders_full, 2, FALSE)</f>
        <v>#N/A</v>
      </c>
      <c r="D36">
        <f>'5 KM'!D37</f>
        <v/>
      </c>
      <c r="E36">
        <f>'5 KM'!E37</f>
        <v/>
      </c>
      <c r="F36">
        <f>'5 KM'!F37</f>
        <v/>
      </c>
      <c r="G36">
        <f>VLOOKUP('5 KM'!G37, countries_full, 2, FALSE)</f>
        <v>0</v>
      </c>
      <c r="H36">
        <f>'5 KM'!H37</f>
        <v/>
      </c>
      <c r="I36">
        <f>'5 KM'!I37</f>
        <v>0</v>
      </c>
      <c r="J36">
        <f>VLOOKUP('5 KM'!J37, accept_full, 2, FALSE)</f>
        <v>0</v>
      </c>
      <c r="K36">
        <f>VLOOKUP('5 KM'!K37, product_full.76, 2, FALSE)</f>
        <v>0</v>
      </c>
      <c r="L36" t="e">
        <f>VLOOKUP('5 KM'!L37, product_full.52, 2, FALSE)</f>
        <v>#REF!</v>
      </c>
    </row>
    <row r="37" spans="1:12">
      <c r="A37">
        <f>'5 KM'!A38</f>
        <v/>
      </c>
      <c r="B37">
        <f>'5 KM'!B38</f>
        <v/>
      </c>
      <c r="C37" t="e">
        <f>VLOOKUP('5 KM'!C38, genders_full, 2, FALSE)</f>
        <v>#N/A</v>
      </c>
      <c r="D37">
        <f>'5 KM'!D38</f>
        <v/>
      </c>
      <c r="E37">
        <f>'5 KM'!E38</f>
        <v/>
      </c>
      <c r="F37">
        <f>'5 KM'!F38</f>
        <v/>
      </c>
      <c r="G37">
        <f>VLOOKUP('5 KM'!G38, countries_full, 2, FALSE)</f>
        <v>0</v>
      </c>
      <c r="H37">
        <f>'5 KM'!H38</f>
        <v/>
      </c>
      <c r="I37">
        <f>'5 KM'!I38</f>
        <v>0</v>
      </c>
      <c r="J37">
        <f>VLOOKUP('5 KM'!J38, accept_full, 2, FALSE)</f>
        <v>0</v>
      </c>
      <c r="K37">
        <f>VLOOKUP('5 KM'!K38, product_full.76, 2, FALSE)</f>
        <v>0</v>
      </c>
      <c r="L37" t="e">
        <f>VLOOKUP('5 KM'!L38, product_full.52, 2, FALSE)</f>
        <v>#REF!</v>
      </c>
    </row>
    <row r="38" spans="1:12">
      <c r="A38">
        <f>'5 KM'!A39</f>
        <v/>
      </c>
      <c r="B38">
        <f>'5 KM'!B39</f>
        <v/>
      </c>
      <c r="C38" t="e">
        <f>VLOOKUP('5 KM'!C39, genders_full, 2, FALSE)</f>
        <v>#N/A</v>
      </c>
      <c r="D38">
        <f>'5 KM'!D39</f>
        <v/>
      </c>
      <c r="E38">
        <f>'5 KM'!E39</f>
        <v/>
      </c>
      <c r="F38">
        <f>'5 KM'!F39</f>
        <v/>
      </c>
      <c r="G38">
        <f>VLOOKUP('5 KM'!G39, countries_full, 2, FALSE)</f>
        <v>0</v>
      </c>
      <c r="H38">
        <f>'5 KM'!H39</f>
        <v/>
      </c>
      <c r="I38">
        <f>'5 KM'!I39</f>
        <v>0</v>
      </c>
      <c r="J38">
        <f>VLOOKUP('5 KM'!J39, accept_full, 2, FALSE)</f>
        <v>0</v>
      </c>
      <c r="K38">
        <f>VLOOKUP('5 KM'!K39, product_full.76, 2, FALSE)</f>
        <v>0</v>
      </c>
      <c r="L38" t="e">
        <f>VLOOKUP('5 KM'!L39, product_full.52, 2, FALSE)</f>
        <v>#REF!</v>
      </c>
    </row>
    <row r="39" spans="1:12">
      <c r="A39">
        <f>'5 KM'!A40</f>
        <v/>
      </c>
      <c r="B39">
        <f>'5 KM'!B40</f>
        <v/>
      </c>
      <c r="C39" t="e">
        <f>VLOOKUP('5 KM'!C40, genders_full, 2, FALSE)</f>
        <v>#N/A</v>
      </c>
      <c r="D39">
        <f>'5 KM'!D40</f>
        <v/>
      </c>
      <c r="E39">
        <f>'5 KM'!E40</f>
        <v/>
      </c>
      <c r="F39">
        <f>'5 KM'!F40</f>
        <v/>
      </c>
      <c r="G39">
        <f>VLOOKUP('5 KM'!G40, countries_full, 2, FALSE)</f>
        <v>0</v>
      </c>
      <c r="H39">
        <f>'5 KM'!H40</f>
        <v/>
      </c>
      <c r="I39">
        <f>'5 KM'!I40</f>
        <v>0</v>
      </c>
      <c r="J39">
        <f>VLOOKUP('5 KM'!J40, accept_full, 2, FALSE)</f>
        <v>0</v>
      </c>
      <c r="K39">
        <f>VLOOKUP('5 KM'!K40, product_full.76, 2, FALSE)</f>
        <v>0</v>
      </c>
      <c r="L39" t="e">
        <f>VLOOKUP('5 KM'!L40, product_full.52, 2, FALSE)</f>
        <v>#REF!</v>
      </c>
    </row>
    <row r="40" spans="1:12">
      <c r="A40">
        <f>'5 KM'!A41</f>
        <v/>
      </c>
      <c r="B40">
        <f>'5 KM'!B41</f>
        <v/>
      </c>
      <c r="C40" t="e">
        <f>VLOOKUP('5 KM'!C41, genders_full, 2, FALSE)</f>
        <v>#N/A</v>
      </c>
      <c r="D40">
        <f>'5 KM'!D41</f>
        <v/>
      </c>
      <c r="E40">
        <f>'5 KM'!E41</f>
        <v/>
      </c>
      <c r="F40">
        <f>'5 KM'!F41</f>
        <v/>
      </c>
      <c r="G40">
        <f>VLOOKUP('5 KM'!G41, countries_full, 2, FALSE)</f>
        <v>0</v>
      </c>
      <c r="H40">
        <f>'5 KM'!H41</f>
        <v/>
      </c>
      <c r="I40">
        <f>'5 KM'!I41</f>
        <v>0</v>
      </c>
      <c r="J40">
        <f>VLOOKUP('5 KM'!J41, accept_full, 2, FALSE)</f>
        <v>0</v>
      </c>
      <c r="K40">
        <f>VLOOKUP('5 KM'!K41, product_full.76, 2, FALSE)</f>
        <v>0</v>
      </c>
      <c r="L40" t="e">
        <f>VLOOKUP('5 KM'!L41, product_full.52, 2, FALSE)</f>
        <v>#REF!</v>
      </c>
    </row>
    <row r="41" spans="1:12">
      <c r="A41">
        <f>'5 KM'!A42</f>
        <v/>
      </c>
      <c r="B41">
        <f>'5 KM'!B42</f>
        <v/>
      </c>
      <c r="C41" t="e">
        <f>VLOOKUP('5 KM'!C42, genders_full, 2, FALSE)</f>
        <v>#N/A</v>
      </c>
      <c r="D41">
        <f>'5 KM'!D42</f>
        <v/>
      </c>
      <c r="E41">
        <f>'5 KM'!E42</f>
        <v/>
      </c>
      <c r="F41">
        <f>'5 KM'!F42</f>
        <v/>
      </c>
      <c r="G41">
        <f>VLOOKUP('5 KM'!G42, countries_full, 2, FALSE)</f>
        <v>0</v>
      </c>
      <c r="H41">
        <f>'5 KM'!H42</f>
        <v/>
      </c>
      <c r="I41">
        <f>'5 KM'!I42</f>
        <v>0</v>
      </c>
      <c r="J41">
        <f>VLOOKUP('5 KM'!J42, accept_full, 2, FALSE)</f>
        <v>0</v>
      </c>
      <c r="K41">
        <f>VLOOKUP('5 KM'!K42, product_full.76, 2, FALSE)</f>
        <v>0</v>
      </c>
      <c r="L41" t="e">
        <f>VLOOKUP('5 KM'!L42, product_full.52, 2, FALSE)</f>
        <v>#REF!</v>
      </c>
    </row>
    <row r="42" spans="1:12">
      <c r="A42">
        <f>'5 KM'!A43</f>
        <v/>
      </c>
      <c r="B42">
        <f>'5 KM'!B43</f>
        <v/>
      </c>
      <c r="C42" t="e">
        <f>VLOOKUP('5 KM'!C43, genders_full, 2, FALSE)</f>
        <v>#N/A</v>
      </c>
      <c r="D42">
        <f>'5 KM'!D43</f>
        <v/>
      </c>
      <c r="E42">
        <f>'5 KM'!E43</f>
        <v/>
      </c>
      <c r="F42">
        <f>'5 KM'!F43</f>
        <v/>
      </c>
      <c r="G42">
        <f>VLOOKUP('5 KM'!G43, countries_full, 2, FALSE)</f>
        <v>0</v>
      </c>
      <c r="H42">
        <f>'5 KM'!H43</f>
        <v/>
      </c>
      <c r="I42">
        <f>'5 KM'!I43</f>
        <v>0</v>
      </c>
      <c r="J42">
        <f>VLOOKUP('5 KM'!J43, accept_full, 2, FALSE)</f>
        <v>0</v>
      </c>
      <c r="K42">
        <f>VLOOKUP('5 KM'!K43, product_full.76, 2, FALSE)</f>
        <v>0</v>
      </c>
      <c r="L42" t="e">
        <f>VLOOKUP('5 KM'!L43, product_full.52, 2, FALSE)</f>
        <v>#REF!</v>
      </c>
    </row>
    <row r="43" spans="1:12">
      <c r="A43">
        <f>'5 KM'!A44</f>
        <v/>
      </c>
      <c r="B43">
        <f>'5 KM'!B44</f>
        <v/>
      </c>
      <c r="C43" t="e">
        <f>VLOOKUP('5 KM'!C44, genders_full, 2, FALSE)</f>
        <v>#N/A</v>
      </c>
      <c r="D43">
        <f>'5 KM'!D44</f>
        <v/>
      </c>
      <c r="E43">
        <f>'5 KM'!E44</f>
        <v/>
      </c>
      <c r="F43">
        <f>'5 KM'!F44</f>
        <v/>
      </c>
      <c r="G43">
        <f>VLOOKUP('5 KM'!G44, countries_full, 2, FALSE)</f>
        <v>0</v>
      </c>
      <c r="H43">
        <f>'5 KM'!H44</f>
        <v/>
      </c>
      <c r="I43">
        <f>'5 KM'!I44</f>
        <v>0</v>
      </c>
      <c r="J43">
        <f>VLOOKUP('5 KM'!J44, accept_full, 2, FALSE)</f>
        <v>0</v>
      </c>
      <c r="K43">
        <f>VLOOKUP('5 KM'!K44, product_full.76, 2, FALSE)</f>
        <v>0</v>
      </c>
      <c r="L43" t="e">
        <f>VLOOKUP('5 KM'!L44, product_full.52, 2, FALSE)</f>
        <v>#REF!</v>
      </c>
    </row>
    <row r="44" spans="1:12">
      <c r="A44">
        <f>'5 KM'!A45</f>
        <v/>
      </c>
      <c r="B44">
        <f>'5 KM'!B45</f>
        <v/>
      </c>
      <c r="C44" t="e">
        <f>VLOOKUP('5 KM'!C45, genders_full, 2, FALSE)</f>
        <v>#N/A</v>
      </c>
      <c r="D44">
        <f>'5 KM'!D45</f>
        <v/>
      </c>
      <c r="E44">
        <f>'5 KM'!E45</f>
        <v/>
      </c>
      <c r="F44">
        <f>'5 KM'!F45</f>
        <v/>
      </c>
      <c r="G44">
        <f>VLOOKUP('5 KM'!G45, countries_full, 2, FALSE)</f>
        <v>0</v>
      </c>
      <c r="H44">
        <f>'5 KM'!H45</f>
        <v/>
      </c>
      <c r="I44">
        <f>'5 KM'!I45</f>
        <v>0</v>
      </c>
      <c r="J44">
        <f>VLOOKUP('5 KM'!J45, accept_full, 2, FALSE)</f>
        <v>0</v>
      </c>
      <c r="K44">
        <f>VLOOKUP('5 KM'!K45, product_full.76, 2, FALSE)</f>
        <v>0</v>
      </c>
      <c r="L44" t="e">
        <f>VLOOKUP('5 KM'!L45, product_full.52, 2, FALSE)</f>
        <v>#REF!</v>
      </c>
    </row>
    <row r="45" spans="1:12">
      <c r="A45">
        <f>'5 KM'!A46</f>
        <v/>
      </c>
      <c r="B45">
        <f>'5 KM'!B46</f>
        <v/>
      </c>
      <c r="C45" t="e">
        <f>VLOOKUP('5 KM'!C46, genders_full, 2, FALSE)</f>
        <v>#N/A</v>
      </c>
      <c r="D45">
        <f>'5 KM'!D46</f>
        <v/>
      </c>
      <c r="E45">
        <f>'5 KM'!E46</f>
        <v/>
      </c>
      <c r="F45">
        <f>'5 KM'!F46</f>
        <v/>
      </c>
      <c r="G45">
        <f>VLOOKUP('5 KM'!G46, countries_full, 2, FALSE)</f>
        <v>0</v>
      </c>
      <c r="H45">
        <f>'5 KM'!H46</f>
        <v/>
      </c>
      <c r="I45">
        <f>'5 KM'!I46</f>
        <v>0</v>
      </c>
      <c r="J45">
        <f>VLOOKUP('5 KM'!J46, accept_full, 2, FALSE)</f>
        <v>0</v>
      </c>
      <c r="K45">
        <f>VLOOKUP('5 KM'!K46, product_full.76, 2, FALSE)</f>
        <v>0</v>
      </c>
      <c r="L45" t="e">
        <f>VLOOKUP('5 KM'!L46, product_full.52, 2, FALSE)</f>
        <v>#REF!</v>
      </c>
    </row>
    <row r="46" spans="1:12">
      <c r="A46">
        <f>'5 KM'!A47</f>
        <v/>
      </c>
      <c r="B46">
        <f>'5 KM'!B47</f>
        <v/>
      </c>
      <c r="C46" t="e">
        <f>VLOOKUP('5 KM'!C47, genders_full, 2, FALSE)</f>
        <v>#N/A</v>
      </c>
      <c r="D46">
        <f>'5 KM'!D47</f>
        <v/>
      </c>
      <c r="E46">
        <f>'5 KM'!E47</f>
        <v/>
      </c>
      <c r="F46">
        <f>'5 KM'!F47</f>
        <v/>
      </c>
      <c r="G46">
        <f>VLOOKUP('5 KM'!G47, countries_full, 2, FALSE)</f>
        <v>0</v>
      </c>
      <c r="H46">
        <f>'5 KM'!H47</f>
        <v/>
      </c>
      <c r="I46">
        <f>'5 KM'!I47</f>
        <v>0</v>
      </c>
      <c r="J46">
        <f>VLOOKUP('5 KM'!J47, accept_full, 2, FALSE)</f>
        <v>0</v>
      </c>
      <c r="K46">
        <f>VLOOKUP('5 KM'!K47, product_full.76, 2, FALSE)</f>
        <v>0</v>
      </c>
      <c r="L46" t="e">
        <f>VLOOKUP('5 KM'!L47, product_full.52, 2, FALSE)</f>
        <v>#REF!</v>
      </c>
    </row>
    <row r="47" spans="1:12">
      <c r="A47">
        <f>'5 KM'!A48</f>
        <v/>
      </c>
      <c r="B47">
        <f>'5 KM'!B48</f>
        <v/>
      </c>
      <c r="C47" t="e">
        <f>VLOOKUP('5 KM'!C48, genders_full, 2, FALSE)</f>
        <v>#N/A</v>
      </c>
      <c r="D47">
        <f>'5 KM'!D48</f>
        <v/>
      </c>
      <c r="E47">
        <f>'5 KM'!E48</f>
        <v/>
      </c>
      <c r="F47">
        <f>'5 KM'!F48</f>
        <v/>
      </c>
      <c r="G47">
        <f>VLOOKUP('5 KM'!G48, countries_full, 2, FALSE)</f>
        <v>0</v>
      </c>
      <c r="H47">
        <f>'5 KM'!H48</f>
        <v/>
      </c>
      <c r="I47">
        <f>'5 KM'!I48</f>
        <v>0</v>
      </c>
      <c r="J47">
        <f>VLOOKUP('5 KM'!J48, accept_full, 2, FALSE)</f>
        <v>0</v>
      </c>
      <c r="K47">
        <f>VLOOKUP('5 KM'!K48, product_full.76, 2, FALSE)</f>
        <v>0</v>
      </c>
      <c r="L47" t="e">
        <f>VLOOKUP('5 KM'!L48, product_full.52, 2, FALSE)</f>
        <v>#REF!</v>
      </c>
    </row>
    <row r="48" spans="1:12">
      <c r="A48">
        <f>'5 KM'!A49</f>
        <v/>
      </c>
      <c r="B48">
        <f>'5 KM'!B49</f>
        <v/>
      </c>
      <c r="C48" t="e">
        <f>VLOOKUP('5 KM'!C49, genders_full, 2, FALSE)</f>
        <v>#N/A</v>
      </c>
      <c r="D48">
        <f>'5 KM'!D49</f>
        <v/>
      </c>
      <c r="E48">
        <f>'5 KM'!E49</f>
        <v/>
      </c>
      <c r="F48">
        <f>'5 KM'!F49</f>
        <v/>
      </c>
      <c r="G48">
        <f>VLOOKUP('5 KM'!G49, countries_full, 2, FALSE)</f>
        <v>0</v>
      </c>
      <c r="H48">
        <f>'5 KM'!H49</f>
        <v/>
      </c>
      <c r="I48">
        <f>'5 KM'!I49</f>
        <v>0</v>
      </c>
      <c r="J48">
        <f>VLOOKUP('5 KM'!J49, accept_full, 2, FALSE)</f>
        <v>0</v>
      </c>
      <c r="K48">
        <f>VLOOKUP('5 KM'!K49, product_full.76, 2, FALSE)</f>
        <v>0</v>
      </c>
      <c r="L48" t="e">
        <f>VLOOKUP('5 KM'!L49, product_full.52, 2, FALSE)</f>
        <v>#REF!</v>
      </c>
    </row>
    <row r="49" spans="1:12">
      <c r="A49">
        <f>'5 KM'!A50</f>
        <v/>
      </c>
      <c r="B49">
        <f>'5 KM'!B50</f>
        <v/>
      </c>
      <c r="C49" t="e">
        <f>VLOOKUP('5 KM'!C50, genders_full, 2, FALSE)</f>
        <v>#N/A</v>
      </c>
      <c r="D49">
        <f>'5 KM'!D50</f>
        <v/>
      </c>
      <c r="E49">
        <f>'5 KM'!E50</f>
        <v/>
      </c>
      <c r="F49">
        <f>'5 KM'!F50</f>
        <v/>
      </c>
      <c r="G49">
        <f>VLOOKUP('5 KM'!G50, countries_full, 2, FALSE)</f>
        <v>0</v>
      </c>
      <c r="H49">
        <f>'5 KM'!H50</f>
        <v/>
      </c>
      <c r="I49">
        <f>'5 KM'!I50</f>
        <v>0</v>
      </c>
      <c r="J49">
        <f>VLOOKUP('5 KM'!J50, accept_full, 2, FALSE)</f>
        <v>0</v>
      </c>
      <c r="K49">
        <f>VLOOKUP('5 KM'!K50, product_full.76, 2, FALSE)</f>
        <v>0</v>
      </c>
      <c r="L49" t="e">
        <f>VLOOKUP('5 KM'!L50, product_full.52, 2, FALSE)</f>
        <v>#REF!</v>
      </c>
    </row>
    <row r="50" spans="1:12">
      <c r="A50">
        <f>'5 KM'!A51</f>
        <v/>
      </c>
      <c r="B50">
        <f>'5 KM'!B51</f>
        <v/>
      </c>
      <c r="C50" t="e">
        <f>VLOOKUP('5 KM'!C51, genders_full, 2, FALSE)</f>
        <v>#N/A</v>
      </c>
      <c r="D50">
        <f>'5 KM'!D51</f>
        <v/>
      </c>
      <c r="E50">
        <f>'5 KM'!E51</f>
        <v/>
      </c>
      <c r="F50">
        <f>'5 KM'!F51</f>
        <v/>
      </c>
      <c r="G50">
        <f>VLOOKUP('5 KM'!G51, countries_full, 2, FALSE)</f>
        <v>0</v>
      </c>
      <c r="H50">
        <f>'5 KM'!H51</f>
        <v/>
      </c>
      <c r="I50">
        <f>'5 KM'!I51</f>
        <v>0</v>
      </c>
      <c r="J50">
        <f>VLOOKUP('5 KM'!J51, accept_full, 2, FALSE)</f>
        <v>0</v>
      </c>
      <c r="K50">
        <f>VLOOKUP('5 KM'!K51, product_full.76, 2, FALSE)</f>
        <v>0</v>
      </c>
      <c r="L50" t="e">
        <f>VLOOKUP('5 KM'!L51, product_full.52, 2, FALSE)</f>
        <v>#REF!</v>
      </c>
    </row>
    <row r="51" spans="1:12">
      <c r="A51">
        <f>'5 KM'!A52</f>
        <v/>
      </c>
      <c r="B51">
        <f>'5 KM'!B52</f>
        <v/>
      </c>
      <c r="C51" t="e">
        <f>VLOOKUP('5 KM'!C52, genders_full, 2, FALSE)</f>
        <v>#N/A</v>
      </c>
      <c r="D51">
        <f>'5 KM'!D52</f>
        <v/>
      </c>
      <c r="E51">
        <f>'5 KM'!E52</f>
        <v/>
      </c>
      <c r="F51">
        <f>'5 KM'!F52</f>
        <v/>
      </c>
      <c r="G51">
        <f>VLOOKUP('5 KM'!G52, countries_full, 2, FALSE)</f>
        <v>0</v>
      </c>
      <c r="H51">
        <f>'5 KM'!H52</f>
        <v/>
      </c>
      <c r="I51">
        <f>'5 KM'!I52</f>
        <v>0</v>
      </c>
      <c r="J51">
        <f>VLOOKUP('5 KM'!J52, accept_full, 2, FALSE)</f>
        <v>0</v>
      </c>
      <c r="K51">
        <f>VLOOKUP('5 KM'!K52, product_full.76, 2, FALSE)</f>
        <v>0</v>
      </c>
      <c r="L51" t="e">
        <f>VLOOKUP('5 KM'!L52, product_full.52, 2, FALSE)</f>
        <v>#REF!</v>
      </c>
    </row>
    <row r="52" spans="1:12">
      <c r="A52">
        <f>'5 KM'!A53</f>
        <v/>
      </c>
      <c r="B52">
        <f>'5 KM'!B53</f>
        <v/>
      </c>
      <c r="C52" t="e">
        <f>VLOOKUP('5 KM'!C53, genders_full, 2, FALSE)</f>
        <v>#N/A</v>
      </c>
      <c r="D52">
        <f>'5 KM'!D53</f>
        <v/>
      </c>
      <c r="E52">
        <f>'5 KM'!E53</f>
        <v/>
      </c>
      <c r="F52">
        <f>'5 KM'!F53</f>
        <v/>
      </c>
      <c r="G52">
        <f>VLOOKUP('5 KM'!G53, countries_full, 2, FALSE)</f>
        <v>0</v>
      </c>
      <c r="H52">
        <f>'5 KM'!H53</f>
        <v/>
      </c>
      <c r="I52">
        <f>'5 KM'!I53</f>
        <v>0</v>
      </c>
      <c r="J52">
        <f>VLOOKUP('5 KM'!J53, accept_full, 2, FALSE)</f>
        <v>0</v>
      </c>
      <c r="K52">
        <f>VLOOKUP('5 KM'!K53, product_full.76, 2, FALSE)</f>
        <v>0</v>
      </c>
      <c r="L52" t="e">
        <f>VLOOKUP('5 KM'!L53, product_full.52, 2, FALSE)</f>
        <v>#REF!</v>
      </c>
    </row>
    <row r="53" spans="1:12">
      <c r="A53">
        <f>'5 KM'!A54</f>
        <v/>
      </c>
      <c r="B53">
        <f>'5 KM'!B54</f>
        <v/>
      </c>
      <c r="C53" t="e">
        <f>VLOOKUP('5 KM'!C54, genders_full, 2, FALSE)</f>
        <v>#N/A</v>
      </c>
      <c r="D53">
        <f>'5 KM'!D54</f>
        <v/>
      </c>
      <c r="E53">
        <f>'5 KM'!E54</f>
        <v/>
      </c>
      <c r="F53">
        <f>'5 KM'!F54</f>
        <v/>
      </c>
      <c r="G53">
        <f>VLOOKUP('5 KM'!G54, countries_full, 2, FALSE)</f>
        <v>0</v>
      </c>
      <c r="H53">
        <f>'5 KM'!H54</f>
        <v/>
      </c>
      <c r="I53">
        <f>'5 KM'!I54</f>
        <v>0</v>
      </c>
      <c r="J53">
        <f>VLOOKUP('5 KM'!J54, accept_full, 2, FALSE)</f>
        <v>0</v>
      </c>
      <c r="K53">
        <f>VLOOKUP('5 KM'!K54, product_full.76, 2, FALSE)</f>
        <v>0</v>
      </c>
      <c r="L53" t="e">
        <f>VLOOKUP('5 KM'!L54, product_full.52, 2, FALSE)</f>
        <v>#REF!</v>
      </c>
    </row>
    <row r="54" spans="1:12">
      <c r="A54">
        <f>'5 KM'!A55</f>
        <v/>
      </c>
      <c r="B54">
        <f>'5 KM'!B55</f>
        <v/>
      </c>
      <c r="C54" t="e">
        <f>VLOOKUP('5 KM'!C55, genders_full, 2, FALSE)</f>
        <v>#N/A</v>
      </c>
      <c r="D54">
        <f>'5 KM'!D55</f>
        <v/>
      </c>
      <c r="E54">
        <f>'5 KM'!E55</f>
        <v/>
      </c>
      <c r="F54">
        <f>'5 KM'!F55</f>
        <v/>
      </c>
      <c r="G54">
        <f>VLOOKUP('5 KM'!G55, countries_full, 2, FALSE)</f>
        <v>0</v>
      </c>
      <c r="H54">
        <f>'5 KM'!H55</f>
        <v/>
      </c>
      <c r="I54">
        <f>'5 KM'!I55</f>
        <v>0</v>
      </c>
      <c r="J54">
        <f>VLOOKUP('5 KM'!J55, accept_full, 2, FALSE)</f>
        <v>0</v>
      </c>
      <c r="K54">
        <f>VLOOKUP('5 KM'!K55, product_full.76, 2, FALSE)</f>
        <v>0</v>
      </c>
      <c r="L54" t="e">
        <f>VLOOKUP('5 KM'!L55, product_full.52, 2, FALSE)</f>
        <v>#REF!</v>
      </c>
    </row>
    <row r="55" spans="1:12">
      <c r="A55">
        <f>'5 KM'!A56</f>
        <v/>
      </c>
      <c r="B55">
        <f>'5 KM'!B56</f>
        <v/>
      </c>
      <c r="C55" t="e">
        <f>VLOOKUP('5 KM'!C56, genders_full, 2, FALSE)</f>
        <v>#N/A</v>
      </c>
      <c r="D55">
        <f>'5 KM'!D56</f>
        <v/>
      </c>
      <c r="E55">
        <f>'5 KM'!E56</f>
        <v/>
      </c>
      <c r="F55">
        <f>'5 KM'!F56</f>
        <v/>
      </c>
      <c r="G55">
        <f>VLOOKUP('5 KM'!G56, countries_full, 2, FALSE)</f>
        <v>0</v>
      </c>
      <c r="H55">
        <f>'5 KM'!H56</f>
        <v/>
      </c>
      <c r="I55">
        <f>'5 KM'!I56</f>
        <v>0</v>
      </c>
      <c r="J55">
        <f>VLOOKUP('5 KM'!J56, accept_full, 2, FALSE)</f>
        <v>0</v>
      </c>
      <c r="K55">
        <f>VLOOKUP('5 KM'!K56, product_full.76, 2, FALSE)</f>
        <v>0</v>
      </c>
      <c r="L55" t="e">
        <f>VLOOKUP('5 KM'!L56, product_full.52, 2, FALSE)</f>
        <v>#REF!</v>
      </c>
    </row>
    <row r="56" spans="1:12">
      <c r="A56">
        <f>'5 KM'!A57</f>
        <v/>
      </c>
      <c r="B56">
        <f>'5 KM'!B57</f>
        <v/>
      </c>
      <c r="C56" t="e">
        <f>VLOOKUP('5 KM'!C57, genders_full, 2, FALSE)</f>
        <v>#N/A</v>
      </c>
      <c r="D56">
        <f>'5 KM'!D57</f>
        <v/>
      </c>
      <c r="E56">
        <f>'5 KM'!E57</f>
        <v/>
      </c>
      <c r="F56">
        <f>'5 KM'!F57</f>
        <v/>
      </c>
      <c r="G56">
        <f>VLOOKUP('5 KM'!G57, countries_full, 2, FALSE)</f>
        <v>0</v>
      </c>
      <c r="H56">
        <f>'5 KM'!H57</f>
        <v/>
      </c>
      <c r="I56">
        <f>'5 KM'!I57</f>
        <v>0</v>
      </c>
      <c r="J56">
        <f>VLOOKUP('5 KM'!J57, accept_full, 2, FALSE)</f>
        <v>0</v>
      </c>
      <c r="K56">
        <f>VLOOKUP('5 KM'!K57, product_full.76, 2, FALSE)</f>
        <v>0</v>
      </c>
      <c r="L56" t="e">
        <f>VLOOKUP('5 KM'!L57, product_full.52, 2, FALSE)</f>
        <v>#REF!</v>
      </c>
    </row>
    <row r="57" spans="1:12">
      <c r="A57">
        <f>'5 KM'!A58</f>
        <v/>
      </c>
      <c r="B57">
        <f>'5 KM'!B58</f>
        <v/>
      </c>
      <c r="C57" t="e">
        <f>VLOOKUP('5 KM'!C58, genders_full, 2, FALSE)</f>
        <v>#N/A</v>
      </c>
      <c r="D57">
        <f>'5 KM'!D58</f>
        <v/>
      </c>
      <c r="E57">
        <f>'5 KM'!E58</f>
        <v/>
      </c>
      <c r="F57">
        <f>'5 KM'!F58</f>
        <v/>
      </c>
      <c r="G57">
        <f>VLOOKUP('5 KM'!G58, countries_full, 2, FALSE)</f>
        <v>0</v>
      </c>
      <c r="H57">
        <f>'5 KM'!H58</f>
        <v/>
      </c>
      <c r="I57">
        <f>'5 KM'!I58</f>
        <v>0</v>
      </c>
      <c r="J57">
        <f>VLOOKUP('5 KM'!J58, accept_full, 2, FALSE)</f>
        <v>0</v>
      </c>
      <c r="K57">
        <f>VLOOKUP('5 KM'!K58, product_full.76, 2, FALSE)</f>
        <v>0</v>
      </c>
      <c r="L57" t="e">
        <f>VLOOKUP('5 KM'!L58, product_full.52, 2, FALSE)</f>
        <v>#REF!</v>
      </c>
    </row>
    <row r="58" spans="1:12">
      <c r="A58">
        <f>'5 KM'!A59</f>
        <v/>
      </c>
      <c r="B58">
        <f>'5 KM'!B59</f>
        <v/>
      </c>
      <c r="C58" t="e">
        <f>VLOOKUP('5 KM'!C59, genders_full, 2, FALSE)</f>
        <v>#N/A</v>
      </c>
      <c r="D58">
        <f>'5 KM'!D59</f>
        <v/>
      </c>
      <c r="E58">
        <f>'5 KM'!E59</f>
        <v/>
      </c>
      <c r="F58">
        <f>'5 KM'!F59</f>
        <v/>
      </c>
      <c r="G58">
        <f>VLOOKUP('5 KM'!G59, countries_full, 2, FALSE)</f>
        <v>0</v>
      </c>
      <c r="H58">
        <f>'5 KM'!H59</f>
        <v/>
      </c>
      <c r="I58">
        <f>'5 KM'!I59</f>
        <v>0</v>
      </c>
      <c r="J58">
        <f>VLOOKUP('5 KM'!J59, accept_full, 2, FALSE)</f>
        <v>0</v>
      </c>
      <c r="K58">
        <f>VLOOKUP('5 KM'!K59, product_full.76, 2, FALSE)</f>
        <v>0</v>
      </c>
      <c r="L58" t="e">
        <f>VLOOKUP('5 KM'!L59, product_full.52, 2, FALSE)</f>
        <v>#REF!</v>
      </c>
    </row>
    <row r="59" spans="1:12">
      <c r="A59">
        <f>'5 KM'!A60</f>
        <v/>
      </c>
      <c r="B59">
        <f>'5 KM'!B60</f>
        <v/>
      </c>
      <c r="C59" t="e">
        <f>VLOOKUP('5 KM'!C60, genders_full, 2, FALSE)</f>
        <v>#N/A</v>
      </c>
      <c r="D59">
        <f>'5 KM'!D60</f>
        <v/>
      </c>
      <c r="E59">
        <f>'5 KM'!E60</f>
        <v/>
      </c>
      <c r="F59">
        <f>'5 KM'!F60</f>
        <v/>
      </c>
      <c r="G59">
        <f>VLOOKUP('5 KM'!G60, countries_full, 2, FALSE)</f>
        <v>0</v>
      </c>
      <c r="H59">
        <f>'5 KM'!H60</f>
        <v/>
      </c>
      <c r="I59">
        <f>'5 KM'!I60</f>
        <v>0</v>
      </c>
      <c r="J59">
        <f>VLOOKUP('5 KM'!J60, accept_full, 2, FALSE)</f>
        <v>0</v>
      </c>
      <c r="K59">
        <f>VLOOKUP('5 KM'!K60, product_full.76, 2, FALSE)</f>
        <v>0</v>
      </c>
      <c r="L59" t="e">
        <f>VLOOKUP('5 KM'!L60, product_full.52, 2, FALSE)</f>
        <v>#REF!</v>
      </c>
    </row>
    <row r="60" spans="1:12">
      <c r="A60">
        <f>'5 KM'!A61</f>
        <v/>
      </c>
      <c r="B60">
        <f>'5 KM'!B61</f>
        <v/>
      </c>
      <c r="C60" t="e">
        <f>VLOOKUP('5 KM'!C61, genders_full, 2, FALSE)</f>
        <v>#N/A</v>
      </c>
      <c r="D60">
        <f>'5 KM'!D61</f>
        <v/>
      </c>
      <c r="E60">
        <f>'5 KM'!E61</f>
        <v/>
      </c>
      <c r="F60">
        <f>'5 KM'!F61</f>
        <v/>
      </c>
      <c r="G60">
        <f>VLOOKUP('5 KM'!G61, countries_full, 2, FALSE)</f>
        <v>0</v>
      </c>
      <c r="H60">
        <f>'5 KM'!H61</f>
        <v/>
      </c>
      <c r="I60">
        <f>'5 KM'!I61</f>
        <v>0</v>
      </c>
      <c r="J60">
        <f>VLOOKUP('5 KM'!J61, accept_full, 2, FALSE)</f>
        <v>0</v>
      </c>
      <c r="K60">
        <f>VLOOKUP('5 KM'!K61, product_full.76, 2, FALSE)</f>
        <v>0</v>
      </c>
      <c r="L60" t="e">
        <f>VLOOKUP('5 KM'!L61, product_full.52, 2, FALSE)</f>
        <v>#REF!</v>
      </c>
    </row>
    <row r="61" spans="1:12">
      <c r="A61">
        <f>'5 KM'!A62</f>
        <v/>
      </c>
      <c r="B61">
        <f>'5 KM'!B62</f>
        <v/>
      </c>
      <c r="C61" t="e">
        <f>VLOOKUP('5 KM'!C62, genders_full, 2, FALSE)</f>
        <v>#N/A</v>
      </c>
      <c r="D61">
        <f>'5 KM'!D62</f>
        <v/>
      </c>
      <c r="E61">
        <f>'5 KM'!E62</f>
        <v/>
      </c>
      <c r="F61">
        <f>'5 KM'!F62</f>
        <v/>
      </c>
      <c r="G61">
        <f>VLOOKUP('5 KM'!G62, countries_full, 2, FALSE)</f>
        <v>0</v>
      </c>
      <c r="H61">
        <f>'5 KM'!H62</f>
        <v/>
      </c>
      <c r="I61">
        <f>'5 KM'!I62</f>
        <v>0</v>
      </c>
      <c r="J61">
        <f>VLOOKUP('5 KM'!J62, accept_full, 2, FALSE)</f>
        <v>0</v>
      </c>
      <c r="K61">
        <f>VLOOKUP('5 KM'!K62, product_full.76, 2, FALSE)</f>
        <v>0</v>
      </c>
      <c r="L61" t="e">
        <f>VLOOKUP('5 KM'!L62, product_full.52, 2, FALSE)</f>
        <v>#REF!</v>
      </c>
    </row>
    <row r="62" spans="1:12">
      <c r="A62">
        <f>'5 KM'!A63</f>
        <v/>
      </c>
      <c r="B62">
        <f>'5 KM'!B63</f>
        <v/>
      </c>
      <c r="C62" t="e">
        <f>VLOOKUP('5 KM'!C63, genders_full, 2, FALSE)</f>
        <v>#N/A</v>
      </c>
      <c r="D62">
        <f>'5 KM'!D63</f>
        <v/>
      </c>
      <c r="E62">
        <f>'5 KM'!E63</f>
        <v/>
      </c>
      <c r="F62">
        <f>'5 KM'!F63</f>
        <v/>
      </c>
      <c r="G62">
        <f>VLOOKUP('5 KM'!G63, countries_full, 2, FALSE)</f>
        <v>0</v>
      </c>
      <c r="H62">
        <f>'5 KM'!H63</f>
        <v/>
      </c>
      <c r="I62">
        <f>'5 KM'!I63</f>
        <v>0</v>
      </c>
      <c r="J62">
        <f>VLOOKUP('5 KM'!J63, accept_full, 2, FALSE)</f>
        <v>0</v>
      </c>
      <c r="K62">
        <f>VLOOKUP('5 KM'!K63, product_full.76, 2, FALSE)</f>
        <v>0</v>
      </c>
      <c r="L62" t="e">
        <f>VLOOKUP('5 KM'!L63, product_full.52, 2, FALSE)</f>
        <v>#REF!</v>
      </c>
    </row>
    <row r="63" spans="1:12">
      <c r="A63">
        <f>'5 KM'!A64</f>
        <v/>
      </c>
      <c r="B63">
        <f>'5 KM'!B64</f>
        <v/>
      </c>
      <c r="C63" t="e">
        <f>VLOOKUP('5 KM'!C64, genders_full, 2, FALSE)</f>
        <v>#N/A</v>
      </c>
      <c r="D63">
        <f>'5 KM'!D64</f>
        <v/>
      </c>
      <c r="E63">
        <f>'5 KM'!E64</f>
        <v/>
      </c>
      <c r="F63">
        <f>'5 KM'!F64</f>
        <v/>
      </c>
      <c r="G63">
        <f>VLOOKUP('5 KM'!G64, countries_full, 2, FALSE)</f>
        <v>0</v>
      </c>
      <c r="H63">
        <f>'5 KM'!H64</f>
        <v/>
      </c>
      <c r="I63">
        <f>'5 KM'!I64</f>
        <v>0</v>
      </c>
      <c r="J63">
        <f>VLOOKUP('5 KM'!J64, accept_full, 2, FALSE)</f>
        <v>0</v>
      </c>
      <c r="K63">
        <f>VLOOKUP('5 KM'!K64, product_full.76, 2, FALSE)</f>
        <v>0</v>
      </c>
      <c r="L63" t="e">
        <f>VLOOKUP('5 KM'!L64, product_full.52, 2, FALSE)</f>
        <v>#REF!</v>
      </c>
    </row>
    <row r="64" spans="1:12">
      <c r="A64">
        <f>'5 KM'!A65</f>
        <v/>
      </c>
      <c r="B64">
        <f>'5 KM'!B65</f>
        <v/>
      </c>
      <c r="C64" t="e">
        <f>VLOOKUP('5 KM'!C65, genders_full, 2, FALSE)</f>
        <v>#N/A</v>
      </c>
      <c r="D64">
        <f>'5 KM'!D65</f>
        <v/>
      </c>
      <c r="E64">
        <f>'5 KM'!E65</f>
        <v/>
      </c>
      <c r="F64">
        <f>'5 KM'!F65</f>
        <v/>
      </c>
      <c r="G64">
        <f>VLOOKUP('5 KM'!G65, countries_full, 2, FALSE)</f>
        <v>0</v>
      </c>
      <c r="H64">
        <f>'5 KM'!H65</f>
        <v/>
      </c>
      <c r="I64">
        <f>'5 KM'!I65</f>
        <v>0</v>
      </c>
      <c r="J64">
        <f>VLOOKUP('5 KM'!J65, accept_full, 2, FALSE)</f>
        <v>0</v>
      </c>
      <c r="K64">
        <f>VLOOKUP('5 KM'!K65, product_full.76, 2, FALSE)</f>
        <v>0</v>
      </c>
      <c r="L64" t="e">
        <f>VLOOKUP('5 KM'!L65, product_full.52, 2, FALSE)</f>
        <v>#REF!</v>
      </c>
    </row>
    <row r="65" spans="1:12">
      <c r="A65">
        <f>'5 KM'!A66</f>
        <v/>
      </c>
      <c r="B65">
        <f>'5 KM'!B66</f>
        <v/>
      </c>
      <c r="C65" t="e">
        <f>VLOOKUP('5 KM'!C66, genders_full, 2, FALSE)</f>
        <v>#N/A</v>
      </c>
      <c r="D65">
        <f>'5 KM'!D66</f>
        <v/>
      </c>
      <c r="E65">
        <f>'5 KM'!E66</f>
        <v/>
      </c>
      <c r="F65">
        <f>'5 KM'!F66</f>
        <v/>
      </c>
      <c r="G65">
        <f>VLOOKUP('5 KM'!G66, countries_full, 2, FALSE)</f>
        <v>0</v>
      </c>
      <c r="H65">
        <f>'5 KM'!H66</f>
        <v/>
      </c>
      <c r="I65">
        <f>'5 KM'!I66</f>
        <v>0</v>
      </c>
      <c r="J65">
        <f>VLOOKUP('5 KM'!J66, accept_full, 2, FALSE)</f>
        <v>0</v>
      </c>
      <c r="K65">
        <f>VLOOKUP('5 KM'!K66, product_full.76, 2, FALSE)</f>
        <v>0</v>
      </c>
      <c r="L65" t="e">
        <f>VLOOKUP('5 KM'!L66, product_full.52, 2, FALSE)</f>
        <v>#REF!</v>
      </c>
    </row>
    <row r="66" spans="1:12">
      <c r="A66">
        <f>'5 KM'!A67</f>
        <v/>
      </c>
      <c r="B66">
        <f>'5 KM'!B67</f>
        <v/>
      </c>
      <c r="C66" t="e">
        <f>VLOOKUP('5 KM'!C67, genders_full, 2, FALSE)</f>
        <v>#N/A</v>
      </c>
      <c r="D66">
        <f>'5 KM'!D67</f>
        <v/>
      </c>
      <c r="E66">
        <f>'5 KM'!E67</f>
        <v/>
      </c>
      <c r="F66">
        <f>'5 KM'!F67</f>
        <v/>
      </c>
      <c r="G66">
        <f>VLOOKUP('5 KM'!G67, countries_full, 2, FALSE)</f>
        <v>0</v>
      </c>
      <c r="H66">
        <f>'5 KM'!H67</f>
        <v/>
      </c>
      <c r="I66">
        <f>'5 KM'!I67</f>
        <v>0</v>
      </c>
      <c r="J66">
        <f>VLOOKUP('5 KM'!J67, accept_full, 2, FALSE)</f>
        <v>0</v>
      </c>
      <c r="K66">
        <f>VLOOKUP('5 KM'!K67, product_full.76, 2, FALSE)</f>
        <v>0</v>
      </c>
      <c r="L66" t="e">
        <f>VLOOKUP('5 KM'!L67, product_full.52, 2, FALSE)</f>
        <v>#REF!</v>
      </c>
    </row>
    <row r="67" spans="1:12">
      <c r="A67">
        <f>'5 KM'!A68</f>
        <v/>
      </c>
      <c r="B67">
        <f>'5 KM'!B68</f>
        <v/>
      </c>
      <c r="C67" t="e">
        <f>VLOOKUP('5 KM'!C68, genders_full, 2, FALSE)</f>
        <v>#N/A</v>
      </c>
      <c r="D67">
        <f>'5 KM'!D68</f>
        <v/>
      </c>
      <c r="E67">
        <f>'5 KM'!E68</f>
        <v/>
      </c>
      <c r="F67">
        <f>'5 KM'!F68</f>
        <v/>
      </c>
      <c r="G67">
        <f>VLOOKUP('5 KM'!G68, countries_full, 2, FALSE)</f>
        <v>0</v>
      </c>
      <c r="H67">
        <f>'5 KM'!H68</f>
        <v/>
      </c>
      <c r="I67">
        <f>'5 KM'!I68</f>
        <v>0</v>
      </c>
      <c r="J67">
        <f>VLOOKUP('5 KM'!J68, accept_full, 2, FALSE)</f>
        <v>0</v>
      </c>
      <c r="K67">
        <f>VLOOKUP('5 KM'!K68, product_full.76, 2, FALSE)</f>
        <v>0</v>
      </c>
      <c r="L67" t="e">
        <f>VLOOKUP('5 KM'!L68, product_full.52, 2, FALSE)</f>
        <v>#REF!</v>
      </c>
    </row>
    <row r="68" spans="1:12">
      <c r="A68">
        <f>'5 KM'!A69</f>
        <v/>
      </c>
      <c r="B68">
        <f>'5 KM'!B69</f>
        <v/>
      </c>
      <c r="C68" t="e">
        <f>VLOOKUP('5 KM'!C69, genders_full, 2, FALSE)</f>
        <v>#N/A</v>
      </c>
      <c r="D68">
        <f>'5 KM'!D69</f>
        <v/>
      </c>
      <c r="E68">
        <f>'5 KM'!E69</f>
        <v/>
      </c>
      <c r="F68">
        <f>'5 KM'!F69</f>
        <v/>
      </c>
      <c r="G68">
        <f>VLOOKUP('5 KM'!G69, countries_full, 2, FALSE)</f>
        <v>0</v>
      </c>
      <c r="H68">
        <f>'5 KM'!H69</f>
        <v/>
      </c>
      <c r="I68">
        <f>'5 KM'!I69</f>
        <v>0</v>
      </c>
      <c r="J68">
        <f>VLOOKUP('5 KM'!J69, accept_full, 2, FALSE)</f>
        <v>0</v>
      </c>
      <c r="K68">
        <f>VLOOKUP('5 KM'!K69, product_full.76, 2, FALSE)</f>
        <v>0</v>
      </c>
      <c r="L68" t="e">
        <f>VLOOKUP('5 KM'!L69, product_full.52, 2, FALSE)</f>
        <v>#REF!</v>
      </c>
    </row>
    <row r="69" spans="1:12">
      <c r="A69">
        <f>'5 KM'!A70</f>
        <v/>
      </c>
      <c r="B69">
        <f>'5 KM'!B70</f>
        <v/>
      </c>
      <c r="C69" t="e">
        <f>VLOOKUP('5 KM'!C70, genders_full, 2, FALSE)</f>
        <v>#N/A</v>
      </c>
      <c r="D69">
        <f>'5 KM'!D70</f>
        <v/>
      </c>
      <c r="E69">
        <f>'5 KM'!E70</f>
        <v/>
      </c>
      <c r="F69">
        <f>'5 KM'!F70</f>
        <v/>
      </c>
      <c r="G69">
        <f>VLOOKUP('5 KM'!G70, countries_full, 2, FALSE)</f>
        <v>0</v>
      </c>
      <c r="H69">
        <f>'5 KM'!H70</f>
        <v/>
      </c>
      <c r="I69">
        <f>'5 KM'!I70</f>
        <v>0</v>
      </c>
      <c r="J69">
        <f>VLOOKUP('5 KM'!J70, accept_full, 2, FALSE)</f>
        <v>0</v>
      </c>
      <c r="K69">
        <f>VLOOKUP('5 KM'!K70, product_full.76, 2, FALSE)</f>
        <v>0</v>
      </c>
      <c r="L69" t="e">
        <f>VLOOKUP('5 KM'!L70, product_full.52, 2, FALSE)</f>
        <v>#REF!</v>
      </c>
    </row>
    <row r="70" spans="1:12">
      <c r="A70">
        <f>'5 KM'!A71</f>
        <v/>
      </c>
      <c r="B70">
        <f>'5 KM'!B71</f>
        <v/>
      </c>
      <c r="C70" t="e">
        <f>VLOOKUP('5 KM'!C71, genders_full, 2, FALSE)</f>
        <v>#N/A</v>
      </c>
      <c r="D70">
        <f>'5 KM'!D71</f>
        <v/>
      </c>
      <c r="E70">
        <f>'5 KM'!E71</f>
        <v/>
      </c>
      <c r="F70">
        <f>'5 KM'!F71</f>
        <v/>
      </c>
      <c r="G70">
        <f>VLOOKUP('5 KM'!G71, countries_full, 2, FALSE)</f>
        <v>0</v>
      </c>
      <c r="H70">
        <f>'5 KM'!H71</f>
        <v/>
      </c>
      <c r="I70">
        <f>'5 KM'!I71</f>
        <v>0</v>
      </c>
      <c r="J70">
        <f>VLOOKUP('5 KM'!J71, accept_full, 2, FALSE)</f>
        <v>0</v>
      </c>
      <c r="K70">
        <f>VLOOKUP('5 KM'!K71, product_full.76, 2, FALSE)</f>
        <v>0</v>
      </c>
      <c r="L70" t="e">
        <f>VLOOKUP('5 KM'!L71, product_full.52, 2, FALSE)</f>
        <v>#REF!</v>
      </c>
    </row>
    <row r="71" spans="1:12">
      <c r="A71">
        <f>'5 KM'!A72</f>
        <v/>
      </c>
      <c r="B71">
        <f>'5 KM'!B72</f>
        <v/>
      </c>
      <c r="C71" t="e">
        <f>VLOOKUP('5 KM'!C72, genders_full, 2, FALSE)</f>
        <v>#N/A</v>
      </c>
      <c r="D71">
        <f>'5 KM'!D72</f>
        <v/>
      </c>
      <c r="E71">
        <f>'5 KM'!E72</f>
        <v/>
      </c>
      <c r="F71">
        <f>'5 KM'!F72</f>
        <v/>
      </c>
      <c r="G71">
        <f>VLOOKUP('5 KM'!G72, countries_full, 2, FALSE)</f>
        <v>0</v>
      </c>
      <c r="H71">
        <f>'5 KM'!H72</f>
        <v/>
      </c>
      <c r="I71">
        <f>'5 KM'!I72</f>
        <v>0</v>
      </c>
      <c r="J71">
        <f>VLOOKUP('5 KM'!J72, accept_full, 2, FALSE)</f>
        <v>0</v>
      </c>
      <c r="K71">
        <f>VLOOKUP('5 KM'!K72, product_full.76, 2, FALSE)</f>
        <v>0</v>
      </c>
      <c r="L71" t="e">
        <f>VLOOKUP('5 KM'!L72, product_full.52, 2, FALSE)</f>
        <v>#REF!</v>
      </c>
    </row>
    <row r="72" spans="1:12">
      <c r="A72">
        <f>'5 KM'!A73</f>
        <v/>
      </c>
      <c r="B72">
        <f>'5 KM'!B73</f>
        <v/>
      </c>
      <c r="C72" t="e">
        <f>VLOOKUP('5 KM'!C73, genders_full, 2, FALSE)</f>
        <v>#N/A</v>
      </c>
      <c r="D72">
        <f>'5 KM'!D73</f>
        <v/>
      </c>
      <c r="E72">
        <f>'5 KM'!E73</f>
        <v/>
      </c>
      <c r="F72">
        <f>'5 KM'!F73</f>
        <v/>
      </c>
      <c r="G72">
        <f>VLOOKUP('5 KM'!G73, countries_full, 2, FALSE)</f>
        <v>0</v>
      </c>
      <c r="H72">
        <f>'5 KM'!H73</f>
        <v/>
      </c>
      <c r="I72">
        <f>'5 KM'!I73</f>
        <v>0</v>
      </c>
      <c r="J72">
        <f>VLOOKUP('5 KM'!J73, accept_full, 2, FALSE)</f>
        <v>0</v>
      </c>
      <c r="K72">
        <f>VLOOKUP('5 KM'!K73, product_full.76, 2, FALSE)</f>
        <v>0</v>
      </c>
      <c r="L72" t="e">
        <f>VLOOKUP('5 KM'!L73, product_full.52, 2, FALSE)</f>
        <v>#REF!</v>
      </c>
    </row>
    <row r="73" spans="1:12">
      <c r="A73">
        <f>'5 KM'!A74</f>
        <v/>
      </c>
      <c r="B73">
        <f>'5 KM'!B74</f>
        <v/>
      </c>
      <c r="C73" t="e">
        <f>VLOOKUP('5 KM'!C74, genders_full, 2, FALSE)</f>
        <v>#N/A</v>
      </c>
      <c r="D73">
        <f>'5 KM'!D74</f>
        <v/>
      </c>
      <c r="E73">
        <f>'5 KM'!E74</f>
        <v/>
      </c>
      <c r="F73">
        <f>'5 KM'!F74</f>
        <v/>
      </c>
      <c r="G73">
        <f>VLOOKUP('5 KM'!G74, countries_full, 2, FALSE)</f>
        <v>0</v>
      </c>
      <c r="H73">
        <f>'5 KM'!H74</f>
        <v/>
      </c>
      <c r="I73">
        <f>'5 KM'!I74</f>
        <v>0</v>
      </c>
      <c r="J73">
        <f>VLOOKUP('5 KM'!J74, accept_full, 2, FALSE)</f>
        <v>0</v>
      </c>
      <c r="K73">
        <f>VLOOKUP('5 KM'!K74, product_full.76, 2, FALSE)</f>
        <v>0</v>
      </c>
      <c r="L73" t="e">
        <f>VLOOKUP('5 KM'!L74, product_full.52, 2, FALSE)</f>
        <v>#REF!</v>
      </c>
    </row>
    <row r="74" spans="1:12">
      <c r="A74">
        <f>'5 KM'!A75</f>
        <v/>
      </c>
      <c r="B74">
        <f>'5 KM'!B75</f>
        <v/>
      </c>
      <c r="C74" t="e">
        <f>VLOOKUP('5 KM'!C75, genders_full, 2, FALSE)</f>
        <v>#N/A</v>
      </c>
      <c r="D74">
        <f>'5 KM'!D75</f>
        <v/>
      </c>
      <c r="E74">
        <f>'5 KM'!E75</f>
        <v/>
      </c>
      <c r="F74">
        <f>'5 KM'!F75</f>
        <v/>
      </c>
      <c r="G74">
        <f>VLOOKUP('5 KM'!G75, countries_full, 2, FALSE)</f>
        <v>0</v>
      </c>
      <c r="H74">
        <f>'5 KM'!H75</f>
        <v/>
      </c>
      <c r="I74">
        <f>'5 KM'!I75</f>
        <v>0</v>
      </c>
      <c r="J74">
        <f>VLOOKUP('5 KM'!J75, accept_full, 2, FALSE)</f>
        <v>0</v>
      </c>
      <c r="K74">
        <f>VLOOKUP('5 KM'!K75, product_full.76, 2, FALSE)</f>
        <v>0</v>
      </c>
      <c r="L74" t="e">
        <f>VLOOKUP('5 KM'!L75, product_full.52, 2, FALSE)</f>
        <v>#REF!</v>
      </c>
    </row>
    <row r="75" spans="1:12">
      <c r="A75">
        <f>'5 KM'!A76</f>
        <v/>
      </c>
      <c r="B75">
        <f>'5 KM'!B76</f>
        <v/>
      </c>
      <c r="C75" t="e">
        <f>VLOOKUP('5 KM'!C76, genders_full, 2, FALSE)</f>
        <v>#N/A</v>
      </c>
      <c r="D75">
        <f>'5 KM'!D76</f>
        <v/>
      </c>
      <c r="E75">
        <f>'5 KM'!E76</f>
        <v/>
      </c>
      <c r="F75">
        <f>'5 KM'!F76</f>
        <v/>
      </c>
      <c r="G75">
        <f>VLOOKUP('5 KM'!G76, countries_full, 2, FALSE)</f>
        <v>0</v>
      </c>
      <c r="H75">
        <f>'5 KM'!H76</f>
        <v/>
      </c>
      <c r="I75">
        <f>'5 KM'!I76</f>
        <v>0</v>
      </c>
      <c r="J75">
        <f>VLOOKUP('5 KM'!J76, accept_full, 2, FALSE)</f>
        <v>0</v>
      </c>
      <c r="K75">
        <f>VLOOKUP('5 KM'!K76, product_full.76, 2, FALSE)</f>
        <v>0</v>
      </c>
      <c r="L75" t="e">
        <f>VLOOKUP('5 KM'!L76, product_full.52, 2, FALSE)</f>
        <v>#REF!</v>
      </c>
    </row>
    <row r="76" spans="1:12">
      <c r="A76">
        <f>'5 KM'!A77</f>
        <v/>
      </c>
      <c r="B76">
        <f>'5 KM'!B77</f>
        <v/>
      </c>
      <c r="C76" t="e">
        <f>VLOOKUP('5 KM'!C77, genders_full, 2, FALSE)</f>
        <v>#N/A</v>
      </c>
      <c r="D76">
        <f>'5 KM'!D77</f>
        <v/>
      </c>
      <c r="E76">
        <f>'5 KM'!E77</f>
        <v/>
      </c>
      <c r="F76">
        <f>'5 KM'!F77</f>
        <v/>
      </c>
      <c r="G76">
        <f>VLOOKUP('5 KM'!G77, countries_full, 2, FALSE)</f>
        <v>0</v>
      </c>
      <c r="H76">
        <f>'5 KM'!H77</f>
        <v/>
      </c>
      <c r="I76">
        <f>'5 KM'!I77</f>
        <v>0</v>
      </c>
      <c r="J76">
        <f>VLOOKUP('5 KM'!J77, accept_full, 2, FALSE)</f>
        <v>0</v>
      </c>
      <c r="K76">
        <f>VLOOKUP('5 KM'!K77, product_full.76, 2, FALSE)</f>
        <v>0</v>
      </c>
      <c r="L76" t="e">
        <f>VLOOKUP('5 KM'!L77, product_full.52, 2, FALSE)</f>
        <v>#REF!</v>
      </c>
    </row>
    <row r="77" spans="1:12">
      <c r="A77">
        <f>'5 KM'!A78</f>
        <v/>
      </c>
      <c r="B77">
        <f>'5 KM'!B78</f>
        <v/>
      </c>
      <c r="C77" t="e">
        <f>VLOOKUP('5 KM'!C78, genders_full, 2, FALSE)</f>
        <v>#N/A</v>
      </c>
      <c r="D77">
        <f>'5 KM'!D78</f>
        <v/>
      </c>
      <c r="E77">
        <f>'5 KM'!E78</f>
        <v/>
      </c>
      <c r="F77">
        <f>'5 KM'!F78</f>
        <v/>
      </c>
      <c r="G77">
        <f>VLOOKUP('5 KM'!G78, countries_full, 2, FALSE)</f>
        <v>0</v>
      </c>
      <c r="H77">
        <f>'5 KM'!H78</f>
        <v/>
      </c>
      <c r="I77">
        <f>'5 KM'!I78</f>
        <v>0</v>
      </c>
      <c r="J77">
        <f>VLOOKUP('5 KM'!J78, accept_full, 2, FALSE)</f>
        <v>0</v>
      </c>
      <c r="K77">
        <f>VLOOKUP('5 KM'!K78, product_full.76, 2, FALSE)</f>
        <v>0</v>
      </c>
      <c r="L77" t="e">
        <f>VLOOKUP('5 KM'!L78, product_full.52, 2, FALSE)</f>
        <v>#REF!</v>
      </c>
    </row>
    <row r="78" spans="1:12">
      <c r="A78">
        <f>'5 KM'!A79</f>
        <v/>
      </c>
      <c r="B78">
        <f>'5 KM'!B79</f>
        <v/>
      </c>
      <c r="C78" t="e">
        <f>VLOOKUP('5 KM'!C79, genders_full, 2, FALSE)</f>
        <v>#N/A</v>
      </c>
      <c r="D78">
        <f>'5 KM'!D79</f>
        <v/>
      </c>
      <c r="E78">
        <f>'5 KM'!E79</f>
        <v/>
      </c>
      <c r="F78">
        <f>'5 KM'!F79</f>
        <v/>
      </c>
      <c r="G78">
        <f>VLOOKUP('5 KM'!G79, countries_full, 2, FALSE)</f>
        <v>0</v>
      </c>
      <c r="H78">
        <f>'5 KM'!H79</f>
        <v/>
      </c>
      <c r="I78">
        <f>'5 KM'!I79</f>
        <v>0</v>
      </c>
      <c r="J78">
        <f>VLOOKUP('5 KM'!J79, accept_full, 2, FALSE)</f>
        <v>0</v>
      </c>
      <c r="K78">
        <f>VLOOKUP('5 KM'!K79, product_full.76, 2, FALSE)</f>
        <v>0</v>
      </c>
      <c r="L78" t="e">
        <f>VLOOKUP('5 KM'!L79, product_full.52, 2, FALSE)</f>
        <v>#REF!</v>
      </c>
    </row>
    <row r="79" spans="1:12">
      <c r="A79">
        <f>'5 KM'!A80</f>
        <v/>
      </c>
      <c r="B79">
        <f>'5 KM'!B80</f>
        <v/>
      </c>
      <c r="C79" t="e">
        <f>VLOOKUP('5 KM'!C80, genders_full, 2, FALSE)</f>
        <v>#N/A</v>
      </c>
      <c r="D79">
        <f>'5 KM'!D80</f>
        <v/>
      </c>
      <c r="E79">
        <f>'5 KM'!E80</f>
        <v/>
      </c>
      <c r="F79">
        <f>'5 KM'!F80</f>
        <v/>
      </c>
      <c r="G79">
        <f>VLOOKUP('5 KM'!G80, countries_full, 2, FALSE)</f>
        <v>0</v>
      </c>
      <c r="H79">
        <f>'5 KM'!H80</f>
        <v/>
      </c>
      <c r="I79">
        <f>'5 KM'!I80</f>
        <v>0</v>
      </c>
      <c r="J79">
        <f>VLOOKUP('5 KM'!J80, accept_full, 2, FALSE)</f>
        <v>0</v>
      </c>
      <c r="K79">
        <f>VLOOKUP('5 KM'!K80, product_full.76, 2, FALSE)</f>
        <v>0</v>
      </c>
      <c r="L79" t="e">
        <f>VLOOKUP('5 KM'!L80, product_full.52, 2, FALSE)</f>
        <v>#REF!</v>
      </c>
    </row>
    <row r="80" spans="1:12">
      <c r="A80">
        <f>'5 KM'!A81</f>
        <v/>
      </c>
      <c r="B80">
        <f>'5 KM'!B81</f>
        <v/>
      </c>
      <c r="C80" t="e">
        <f>VLOOKUP('5 KM'!C81, genders_full, 2, FALSE)</f>
        <v>#N/A</v>
      </c>
      <c r="D80">
        <f>'5 KM'!D81</f>
        <v/>
      </c>
      <c r="E80">
        <f>'5 KM'!E81</f>
        <v/>
      </c>
      <c r="F80">
        <f>'5 KM'!F81</f>
        <v/>
      </c>
      <c r="G80">
        <f>VLOOKUP('5 KM'!G81, countries_full, 2, FALSE)</f>
        <v>0</v>
      </c>
      <c r="H80">
        <f>'5 KM'!H81</f>
        <v/>
      </c>
      <c r="I80">
        <f>'5 KM'!I81</f>
        <v>0</v>
      </c>
      <c r="J80">
        <f>VLOOKUP('5 KM'!J81, accept_full, 2, FALSE)</f>
        <v>0</v>
      </c>
      <c r="K80">
        <f>VLOOKUP('5 KM'!K81, product_full.76, 2, FALSE)</f>
        <v>0</v>
      </c>
      <c r="L80" t="e">
        <f>VLOOKUP('5 KM'!L81, product_full.52, 2, FALSE)</f>
        <v>#REF!</v>
      </c>
    </row>
    <row r="81" spans="1:12">
      <c r="A81">
        <f>'5 KM'!A82</f>
        <v/>
      </c>
      <c r="B81">
        <f>'5 KM'!B82</f>
        <v/>
      </c>
      <c r="C81" t="e">
        <f>VLOOKUP('5 KM'!C82, genders_full, 2, FALSE)</f>
        <v>#N/A</v>
      </c>
      <c r="D81">
        <f>'5 KM'!D82</f>
        <v/>
      </c>
      <c r="E81">
        <f>'5 KM'!E82</f>
        <v/>
      </c>
      <c r="F81">
        <f>'5 KM'!F82</f>
        <v/>
      </c>
      <c r="G81">
        <f>VLOOKUP('5 KM'!G82, countries_full, 2, FALSE)</f>
        <v>0</v>
      </c>
      <c r="H81">
        <f>'5 KM'!H82</f>
        <v/>
      </c>
      <c r="I81">
        <f>'5 KM'!I82</f>
        <v>0</v>
      </c>
      <c r="J81">
        <f>VLOOKUP('5 KM'!J82, accept_full, 2, FALSE)</f>
        <v>0</v>
      </c>
      <c r="K81">
        <f>VLOOKUP('5 KM'!K82, product_full.76, 2, FALSE)</f>
        <v>0</v>
      </c>
      <c r="L81" t="e">
        <f>VLOOKUP('5 KM'!L82, product_full.52, 2, FALSE)</f>
        <v>#REF!</v>
      </c>
    </row>
    <row r="82" spans="1:12">
      <c r="A82">
        <f>'5 KM'!A83</f>
        <v/>
      </c>
      <c r="B82">
        <f>'5 KM'!B83</f>
        <v/>
      </c>
      <c r="C82" t="e">
        <f>VLOOKUP('5 KM'!C83, genders_full, 2, FALSE)</f>
        <v>#N/A</v>
      </c>
      <c r="D82">
        <f>'5 KM'!D83</f>
        <v/>
      </c>
      <c r="E82">
        <f>'5 KM'!E83</f>
        <v/>
      </c>
      <c r="F82">
        <f>'5 KM'!F83</f>
        <v/>
      </c>
      <c r="G82">
        <f>VLOOKUP('5 KM'!G83, countries_full, 2, FALSE)</f>
        <v>0</v>
      </c>
      <c r="H82">
        <f>'5 KM'!H83</f>
        <v/>
      </c>
      <c r="I82">
        <f>'5 KM'!I83</f>
        <v>0</v>
      </c>
      <c r="J82">
        <f>VLOOKUP('5 KM'!J83, accept_full, 2, FALSE)</f>
        <v>0</v>
      </c>
      <c r="K82">
        <f>VLOOKUP('5 KM'!K83, product_full.76, 2, FALSE)</f>
        <v>0</v>
      </c>
      <c r="L82" t="e">
        <f>VLOOKUP('5 KM'!L83, product_full.52, 2, FALSE)</f>
        <v>#REF!</v>
      </c>
    </row>
    <row r="83" spans="1:12">
      <c r="A83">
        <f>'5 KM'!A84</f>
        <v/>
      </c>
      <c r="B83">
        <f>'5 KM'!B84</f>
        <v/>
      </c>
      <c r="C83" t="e">
        <f>VLOOKUP('5 KM'!C84, genders_full, 2, FALSE)</f>
        <v>#N/A</v>
      </c>
      <c r="D83">
        <f>'5 KM'!D84</f>
        <v/>
      </c>
      <c r="E83">
        <f>'5 KM'!E84</f>
        <v/>
      </c>
      <c r="F83">
        <f>'5 KM'!F84</f>
        <v/>
      </c>
      <c r="G83">
        <f>VLOOKUP('5 KM'!G84, countries_full, 2, FALSE)</f>
        <v>0</v>
      </c>
      <c r="H83">
        <f>'5 KM'!H84</f>
        <v/>
      </c>
      <c r="I83">
        <f>'5 KM'!I84</f>
        <v>0</v>
      </c>
      <c r="J83">
        <f>VLOOKUP('5 KM'!J84, accept_full, 2, FALSE)</f>
        <v>0</v>
      </c>
      <c r="K83">
        <f>VLOOKUP('5 KM'!K84, product_full.76, 2, FALSE)</f>
        <v>0</v>
      </c>
      <c r="L83" t="e">
        <f>VLOOKUP('5 KM'!L84, product_full.52, 2, FALSE)</f>
        <v>#REF!</v>
      </c>
    </row>
    <row r="84" spans="1:12">
      <c r="A84">
        <f>'5 KM'!A85</f>
        <v/>
      </c>
      <c r="B84">
        <f>'5 KM'!B85</f>
        <v/>
      </c>
      <c r="C84" t="e">
        <f>VLOOKUP('5 KM'!C85, genders_full, 2, FALSE)</f>
        <v>#N/A</v>
      </c>
      <c r="D84">
        <f>'5 KM'!D85</f>
        <v/>
      </c>
      <c r="E84">
        <f>'5 KM'!E85</f>
        <v/>
      </c>
      <c r="F84">
        <f>'5 KM'!F85</f>
        <v/>
      </c>
      <c r="G84">
        <f>VLOOKUP('5 KM'!G85, countries_full, 2, FALSE)</f>
        <v>0</v>
      </c>
      <c r="H84">
        <f>'5 KM'!H85</f>
        <v/>
      </c>
      <c r="I84">
        <f>'5 KM'!I85</f>
        <v>0</v>
      </c>
      <c r="J84">
        <f>VLOOKUP('5 KM'!J85, accept_full, 2, FALSE)</f>
        <v>0</v>
      </c>
      <c r="K84">
        <f>VLOOKUP('5 KM'!K85, product_full.76, 2, FALSE)</f>
        <v>0</v>
      </c>
      <c r="L84" t="e">
        <f>VLOOKUP('5 KM'!L85, product_full.52, 2, FALSE)</f>
        <v>#REF!</v>
      </c>
    </row>
    <row r="85" spans="1:12">
      <c r="A85">
        <f>'5 KM'!A86</f>
        <v/>
      </c>
      <c r="B85">
        <f>'5 KM'!B86</f>
        <v/>
      </c>
      <c r="C85" t="e">
        <f>VLOOKUP('5 KM'!C86, genders_full, 2, FALSE)</f>
        <v>#N/A</v>
      </c>
      <c r="D85">
        <f>'5 KM'!D86</f>
        <v/>
      </c>
      <c r="E85">
        <f>'5 KM'!E86</f>
        <v/>
      </c>
      <c r="F85">
        <f>'5 KM'!F86</f>
        <v/>
      </c>
      <c r="G85">
        <f>VLOOKUP('5 KM'!G86, countries_full, 2, FALSE)</f>
        <v>0</v>
      </c>
      <c r="H85">
        <f>'5 KM'!H86</f>
        <v/>
      </c>
      <c r="I85">
        <f>'5 KM'!I86</f>
        <v>0</v>
      </c>
      <c r="J85">
        <f>VLOOKUP('5 KM'!J86, accept_full, 2, FALSE)</f>
        <v>0</v>
      </c>
      <c r="K85">
        <f>VLOOKUP('5 KM'!K86, product_full.76, 2, FALSE)</f>
        <v>0</v>
      </c>
      <c r="L85" t="e">
        <f>VLOOKUP('5 KM'!L86, product_full.52, 2, FALSE)</f>
        <v>#REF!</v>
      </c>
    </row>
    <row r="86" spans="1:12">
      <c r="A86">
        <f>'5 KM'!A87</f>
        <v/>
      </c>
      <c r="B86">
        <f>'5 KM'!B87</f>
        <v/>
      </c>
      <c r="C86" t="e">
        <f>VLOOKUP('5 KM'!C87, genders_full, 2, FALSE)</f>
        <v>#N/A</v>
      </c>
      <c r="D86">
        <f>'5 KM'!D87</f>
        <v/>
      </c>
      <c r="E86">
        <f>'5 KM'!E87</f>
        <v/>
      </c>
      <c r="F86">
        <f>'5 KM'!F87</f>
        <v/>
      </c>
      <c r="G86">
        <f>VLOOKUP('5 KM'!G87, countries_full, 2, FALSE)</f>
        <v>0</v>
      </c>
      <c r="H86">
        <f>'5 KM'!H87</f>
        <v/>
      </c>
      <c r="I86">
        <f>'5 KM'!I87</f>
        <v>0</v>
      </c>
      <c r="J86">
        <f>VLOOKUP('5 KM'!J87, accept_full, 2, FALSE)</f>
        <v>0</v>
      </c>
      <c r="K86">
        <f>VLOOKUP('5 KM'!K87, product_full.76, 2, FALSE)</f>
        <v>0</v>
      </c>
      <c r="L86" t="e">
        <f>VLOOKUP('5 KM'!L87, product_full.52, 2, FALSE)</f>
        <v>#REF!</v>
      </c>
    </row>
    <row r="87" spans="1:12">
      <c r="A87">
        <f>'5 KM'!A88</f>
        <v/>
      </c>
      <c r="B87">
        <f>'5 KM'!B88</f>
        <v/>
      </c>
      <c r="C87" t="e">
        <f>VLOOKUP('5 KM'!C88, genders_full, 2, FALSE)</f>
        <v>#N/A</v>
      </c>
      <c r="D87">
        <f>'5 KM'!D88</f>
        <v/>
      </c>
      <c r="E87">
        <f>'5 KM'!E88</f>
        <v/>
      </c>
      <c r="F87">
        <f>'5 KM'!F88</f>
        <v/>
      </c>
      <c r="G87">
        <f>VLOOKUP('5 KM'!G88, countries_full, 2, FALSE)</f>
        <v>0</v>
      </c>
      <c r="H87">
        <f>'5 KM'!H88</f>
        <v/>
      </c>
      <c r="I87">
        <f>'5 KM'!I88</f>
        <v>0</v>
      </c>
      <c r="J87">
        <f>VLOOKUP('5 KM'!J88, accept_full, 2, FALSE)</f>
        <v>0</v>
      </c>
      <c r="K87">
        <f>VLOOKUP('5 KM'!K88, product_full.76, 2, FALSE)</f>
        <v>0</v>
      </c>
      <c r="L87" t="e">
        <f>VLOOKUP('5 KM'!L88, product_full.52, 2, FALSE)</f>
        <v>#REF!</v>
      </c>
    </row>
    <row r="88" spans="1:12">
      <c r="A88">
        <f>'5 KM'!A89</f>
        <v/>
      </c>
      <c r="B88">
        <f>'5 KM'!B89</f>
        <v/>
      </c>
      <c r="C88" t="e">
        <f>VLOOKUP('5 KM'!C89, genders_full, 2, FALSE)</f>
        <v>#N/A</v>
      </c>
      <c r="D88">
        <f>'5 KM'!D89</f>
        <v/>
      </c>
      <c r="E88">
        <f>'5 KM'!E89</f>
        <v/>
      </c>
      <c r="F88">
        <f>'5 KM'!F89</f>
        <v/>
      </c>
      <c r="G88">
        <f>VLOOKUP('5 KM'!G89, countries_full, 2, FALSE)</f>
        <v>0</v>
      </c>
      <c r="H88">
        <f>'5 KM'!H89</f>
        <v/>
      </c>
      <c r="I88">
        <f>'5 KM'!I89</f>
        <v>0</v>
      </c>
      <c r="J88">
        <f>VLOOKUP('5 KM'!J89, accept_full, 2, FALSE)</f>
        <v>0</v>
      </c>
      <c r="K88">
        <f>VLOOKUP('5 KM'!K89, product_full.76, 2, FALSE)</f>
        <v>0</v>
      </c>
      <c r="L88" t="e">
        <f>VLOOKUP('5 KM'!L89, product_full.52, 2, FALSE)</f>
        <v>#REF!</v>
      </c>
    </row>
    <row r="89" spans="1:12">
      <c r="A89">
        <f>'5 KM'!A90</f>
        <v/>
      </c>
      <c r="B89">
        <f>'5 KM'!B90</f>
        <v/>
      </c>
      <c r="C89" t="e">
        <f>VLOOKUP('5 KM'!C90, genders_full, 2, FALSE)</f>
        <v>#N/A</v>
      </c>
      <c r="D89">
        <f>'5 KM'!D90</f>
        <v/>
      </c>
      <c r="E89">
        <f>'5 KM'!E90</f>
        <v/>
      </c>
      <c r="F89">
        <f>'5 KM'!F90</f>
        <v/>
      </c>
      <c r="G89">
        <f>VLOOKUP('5 KM'!G90, countries_full, 2, FALSE)</f>
        <v>0</v>
      </c>
      <c r="H89">
        <f>'5 KM'!H90</f>
        <v/>
      </c>
      <c r="I89">
        <f>'5 KM'!I90</f>
        <v>0</v>
      </c>
      <c r="J89">
        <f>VLOOKUP('5 KM'!J90, accept_full, 2, FALSE)</f>
        <v>0</v>
      </c>
      <c r="K89">
        <f>VLOOKUP('5 KM'!K90, product_full.76, 2, FALSE)</f>
        <v>0</v>
      </c>
      <c r="L89" t="e">
        <f>VLOOKUP('5 KM'!L90, product_full.52, 2, FALSE)</f>
        <v>#REF!</v>
      </c>
    </row>
    <row r="90" spans="1:12">
      <c r="A90">
        <f>'5 KM'!A91</f>
        <v/>
      </c>
      <c r="B90">
        <f>'5 KM'!B91</f>
        <v/>
      </c>
      <c r="C90" t="e">
        <f>VLOOKUP('5 KM'!C91, genders_full, 2, FALSE)</f>
        <v>#N/A</v>
      </c>
      <c r="D90">
        <f>'5 KM'!D91</f>
        <v/>
      </c>
      <c r="E90">
        <f>'5 KM'!E91</f>
        <v/>
      </c>
      <c r="F90">
        <f>'5 KM'!F91</f>
        <v/>
      </c>
      <c r="G90">
        <f>VLOOKUP('5 KM'!G91, countries_full, 2, FALSE)</f>
        <v>0</v>
      </c>
      <c r="H90">
        <f>'5 KM'!H91</f>
        <v/>
      </c>
      <c r="I90">
        <f>'5 KM'!I91</f>
        <v>0</v>
      </c>
      <c r="J90">
        <f>VLOOKUP('5 KM'!J91, accept_full, 2, FALSE)</f>
        <v>0</v>
      </c>
      <c r="K90">
        <f>VLOOKUP('5 KM'!K91, product_full.76, 2, FALSE)</f>
        <v>0</v>
      </c>
      <c r="L90" t="e">
        <f>VLOOKUP('5 KM'!L91, product_full.52, 2, FALSE)</f>
        <v>#REF!</v>
      </c>
    </row>
    <row r="91" spans="1:12">
      <c r="A91">
        <f>'5 KM'!A92</f>
        <v/>
      </c>
      <c r="B91">
        <f>'5 KM'!B92</f>
        <v/>
      </c>
      <c r="C91" t="e">
        <f>VLOOKUP('5 KM'!C92, genders_full, 2, FALSE)</f>
        <v>#N/A</v>
      </c>
      <c r="D91">
        <f>'5 KM'!D92</f>
        <v/>
      </c>
      <c r="E91">
        <f>'5 KM'!E92</f>
        <v/>
      </c>
      <c r="F91">
        <f>'5 KM'!F92</f>
        <v/>
      </c>
      <c r="G91">
        <f>VLOOKUP('5 KM'!G92, countries_full, 2, FALSE)</f>
        <v>0</v>
      </c>
      <c r="H91">
        <f>'5 KM'!H92</f>
        <v/>
      </c>
      <c r="I91">
        <f>'5 KM'!I92</f>
        <v>0</v>
      </c>
      <c r="J91">
        <f>VLOOKUP('5 KM'!J92, accept_full, 2, FALSE)</f>
        <v>0</v>
      </c>
      <c r="K91">
        <f>VLOOKUP('5 KM'!K92, product_full.76, 2, FALSE)</f>
        <v>0</v>
      </c>
      <c r="L91" t="e">
        <f>VLOOKUP('5 KM'!L92, product_full.52, 2, FALSE)</f>
        <v>#REF!</v>
      </c>
    </row>
    <row r="92" spans="1:12">
      <c r="A92">
        <f>'5 KM'!A93</f>
        <v/>
      </c>
      <c r="B92">
        <f>'5 KM'!B93</f>
        <v/>
      </c>
      <c r="C92" t="e">
        <f>VLOOKUP('5 KM'!C93, genders_full, 2, FALSE)</f>
        <v>#N/A</v>
      </c>
      <c r="D92">
        <f>'5 KM'!D93</f>
        <v/>
      </c>
      <c r="E92">
        <f>'5 KM'!E93</f>
        <v/>
      </c>
      <c r="F92">
        <f>'5 KM'!F93</f>
        <v/>
      </c>
      <c r="G92">
        <f>VLOOKUP('5 KM'!G93, countries_full, 2, FALSE)</f>
        <v>0</v>
      </c>
      <c r="H92">
        <f>'5 KM'!H93</f>
        <v/>
      </c>
      <c r="I92">
        <f>'5 KM'!I93</f>
        <v>0</v>
      </c>
      <c r="J92">
        <f>VLOOKUP('5 KM'!J93, accept_full, 2, FALSE)</f>
        <v>0</v>
      </c>
      <c r="K92">
        <f>VLOOKUP('5 KM'!K93, product_full.76, 2, FALSE)</f>
        <v>0</v>
      </c>
      <c r="L92" t="e">
        <f>VLOOKUP('5 KM'!L93, product_full.52, 2, FALSE)</f>
        <v>#REF!</v>
      </c>
    </row>
    <row r="93" spans="1:12">
      <c r="A93">
        <f>'5 KM'!A94</f>
        <v/>
      </c>
      <c r="B93">
        <f>'5 KM'!B94</f>
        <v/>
      </c>
      <c r="C93" t="e">
        <f>VLOOKUP('5 KM'!C94, genders_full, 2, FALSE)</f>
        <v>#N/A</v>
      </c>
      <c r="D93">
        <f>'5 KM'!D94</f>
        <v/>
      </c>
      <c r="E93">
        <f>'5 KM'!E94</f>
        <v/>
      </c>
      <c r="F93">
        <f>'5 KM'!F94</f>
        <v/>
      </c>
      <c r="G93">
        <f>VLOOKUP('5 KM'!G94, countries_full, 2, FALSE)</f>
        <v>0</v>
      </c>
      <c r="H93">
        <f>'5 KM'!H94</f>
        <v/>
      </c>
      <c r="I93">
        <f>'5 KM'!I94</f>
        <v>0</v>
      </c>
      <c r="J93">
        <f>VLOOKUP('5 KM'!J94, accept_full, 2, FALSE)</f>
        <v>0</v>
      </c>
      <c r="K93">
        <f>VLOOKUP('5 KM'!K94, product_full.76, 2, FALSE)</f>
        <v>0</v>
      </c>
      <c r="L93" t="e">
        <f>VLOOKUP('5 KM'!L94, product_full.52, 2, FALSE)</f>
        <v>#REF!</v>
      </c>
    </row>
    <row r="94" spans="1:12">
      <c r="A94">
        <f>'5 KM'!A95</f>
        <v/>
      </c>
      <c r="B94">
        <f>'5 KM'!B95</f>
        <v/>
      </c>
      <c r="C94" t="e">
        <f>VLOOKUP('5 KM'!C95, genders_full, 2, FALSE)</f>
        <v>#N/A</v>
      </c>
      <c r="D94">
        <f>'5 KM'!D95</f>
        <v/>
      </c>
      <c r="E94">
        <f>'5 KM'!E95</f>
        <v/>
      </c>
      <c r="F94">
        <f>'5 KM'!F95</f>
        <v/>
      </c>
      <c r="G94">
        <f>VLOOKUP('5 KM'!G95, countries_full, 2, FALSE)</f>
        <v>0</v>
      </c>
      <c r="H94">
        <f>'5 KM'!H95</f>
        <v/>
      </c>
      <c r="I94">
        <f>'5 KM'!I95</f>
        <v>0</v>
      </c>
      <c r="J94">
        <f>VLOOKUP('5 KM'!J95, accept_full, 2, FALSE)</f>
        <v>0</v>
      </c>
      <c r="K94">
        <f>VLOOKUP('5 KM'!K95, product_full.76, 2, FALSE)</f>
        <v>0</v>
      </c>
      <c r="L94" t="e">
        <f>VLOOKUP('5 KM'!L95, product_full.52, 2, FALSE)</f>
        <v>#REF!</v>
      </c>
    </row>
    <row r="95" spans="1:12">
      <c r="A95">
        <f>'5 KM'!A96</f>
        <v/>
      </c>
      <c r="B95">
        <f>'5 KM'!B96</f>
        <v/>
      </c>
      <c r="C95" t="e">
        <f>VLOOKUP('5 KM'!C96, genders_full, 2, FALSE)</f>
        <v>#N/A</v>
      </c>
      <c r="D95">
        <f>'5 KM'!D96</f>
        <v/>
      </c>
      <c r="E95">
        <f>'5 KM'!E96</f>
        <v/>
      </c>
      <c r="F95">
        <f>'5 KM'!F96</f>
        <v/>
      </c>
      <c r="G95">
        <f>VLOOKUP('5 KM'!G96, countries_full, 2, FALSE)</f>
        <v>0</v>
      </c>
      <c r="H95">
        <f>'5 KM'!H96</f>
        <v/>
      </c>
      <c r="I95">
        <f>'5 KM'!I96</f>
        <v>0</v>
      </c>
      <c r="J95">
        <f>VLOOKUP('5 KM'!J96, accept_full, 2, FALSE)</f>
        <v>0</v>
      </c>
      <c r="K95">
        <f>VLOOKUP('5 KM'!K96, product_full.76, 2, FALSE)</f>
        <v>0</v>
      </c>
      <c r="L95" t="e">
        <f>VLOOKUP('5 KM'!L96, product_full.52, 2, FALSE)</f>
        <v>#REF!</v>
      </c>
    </row>
    <row r="96" spans="1:12">
      <c r="A96">
        <f>'5 KM'!A97</f>
        <v/>
      </c>
      <c r="B96">
        <f>'5 KM'!B97</f>
        <v/>
      </c>
      <c r="C96" t="e">
        <f>VLOOKUP('5 KM'!C97, genders_full, 2, FALSE)</f>
        <v>#N/A</v>
      </c>
      <c r="D96">
        <f>'5 KM'!D97</f>
        <v/>
      </c>
      <c r="E96">
        <f>'5 KM'!E97</f>
        <v/>
      </c>
      <c r="F96">
        <f>'5 KM'!F97</f>
        <v/>
      </c>
      <c r="G96">
        <f>VLOOKUP('5 KM'!G97, countries_full, 2, FALSE)</f>
        <v>0</v>
      </c>
      <c r="H96">
        <f>'5 KM'!H97</f>
        <v/>
      </c>
      <c r="I96">
        <f>'5 KM'!I97</f>
        <v>0</v>
      </c>
      <c r="J96">
        <f>VLOOKUP('5 KM'!J97, accept_full, 2, FALSE)</f>
        <v>0</v>
      </c>
      <c r="K96">
        <f>VLOOKUP('5 KM'!K97, product_full.76, 2, FALSE)</f>
        <v>0</v>
      </c>
      <c r="L96" t="e">
        <f>VLOOKUP('5 KM'!L97, product_full.52, 2, FALSE)</f>
        <v>#REF!</v>
      </c>
    </row>
    <row r="97" spans="1:12">
      <c r="A97">
        <f>'5 KM'!A98</f>
        <v/>
      </c>
      <c r="B97">
        <f>'5 KM'!B98</f>
        <v/>
      </c>
      <c r="C97" t="e">
        <f>VLOOKUP('5 KM'!C98, genders_full, 2, FALSE)</f>
        <v>#N/A</v>
      </c>
      <c r="D97">
        <f>'5 KM'!D98</f>
        <v/>
      </c>
      <c r="E97">
        <f>'5 KM'!E98</f>
        <v/>
      </c>
      <c r="F97">
        <f>'5 KM'!F98</f>
        <v/>
      </c>
      <c r="G97">
        <f>VLOOKUP('5 KM'!G98, countries_full, 2, FALSE)</f>
        <v>0</v>
      </c>
      <c r="H97">
        <f>'5 KM'!H98</f>
        <v/>
      </c>
      <c r="I97">
        <f>'5 KM'!I98</f>
        <v>0</v>
      </c>
      <c r="J97">
        <f>VLOOKUP('5 KM'!J98, accept_full, 2, FALSE)</f>
        <v>0</v>
      </c>
      <c r="K97">
        <f>VLOOKUP('5 KM'!K98, product_full.76, 2, FALSE)</f>
        <v>0</v>
      </c>
      <c r="L97" t="e">
        <f>VLOOKUP('5 KM'!L98, product_full.52, 2, FALSE)</f>
        <v>#REF!</v>
      </c>
    </row>
    <row r="98" spans="1:12">
      <c r="A98">
        <f>'5 KM'!A99</f>
        <v/>
      </c>
      <c r="B98">
        <f>'5 KM'!B99</f>
        <v/>
      </c>
      <c r="C98" t="e">
        <f>VLOOKUP('5 KM'!C99, genders_full, 2, FALSE)</f>
        <v>#N/A</v>
      </c>
      <c r="D98">
        <f>'5 KM'!D99</f>
        <v/>
      </c>
      <c r="E98">
        <f>'5 KM'!E99</f>
        <v/>
      </c>
      <c r="F98">
        <f>'5 KM'!F99</f>
        <v/>
      </c>
      <c r="G98">
        <f>VLOOKUP('5 KM'!G99, countries_full, 2, FALSE)</f>
        <v>0</v>
      </c>
      <c r="H98">
        <f>'5 KM'!H99</f>
        <v/>
      </c>
      <c r="I98">
        <f>'5 KM'!I99</f>
        <v>0</v>
      </c>
      <c r="J98">
        <f>VLOOKUP('5 KM'!J99, accept_full, 2, FALSE)</f>
        <v>0</v>
      </c>
      <c r="K98">
        <f>VLOOKUP('5 KM'!K99, product_full.76, 2, FALSE)</f>
        <v>0</v>
      </c>
      <c r="L98" t="e">
        <f>VLOOKUP('5 KM'!L99, product_full.52, 2, FALSE)</f>
        <v>#REF!</v>
      </c>
    </row>
    <row r="99" spans="1:12">
      <c r="A99">
        <f>'5 KM'!A100</f>
        <v/>
      </c>
      <c r="B99">
        <f>'5 KM'!B100</f>
        <v/>
      </c>
      <c r="C99" t="e">
        <f>VLOOKUP('5 KM'!C100, genders_full, 2, FALSE)</f>
        <v>#N/A</v>
      </c>
      <c r="D99">
        <f>'5 KM'!D100</f>
        <v/>
      </c>
      <c r="E99">
        <f>'5 KM'!E100</f>
        <v/>
      </c>
      <c r="F99">
        <f>'5 KM'!F100</f>
        <v/>
      </c>
      <c r="G99">
        <f>VLOOKUP('5 KM'!G100, countries_full, 2, FALSE)</f>
        <v>0</v>
      </c>
      <c r="H99">
        <f>'5 KM'!H100</f>
        <v/>
      </c>
      <c r="I99">
        <f>'5 KM'!I100</f>
        <v>0</v>
      </c>
      <c r="J99">
        <f>VLOOKUP('5 KM'!J100, accept_full, 2, FALSE)</f>
        <v>0</v>
      </c>
      <c r="K99">
        <f>VLOOKUP('5 KM'!K100, product_full.76, 2, FALSE)</f>
        <v>0</v>
      </c>
      <c r="L99" t="e">
        <f>VLOOKUP('5 KM'!L100, product_full.52, 2, FALSE)</f>
        <v>#REF!</v>
      </c>
    </row>
    <row r="100" spans="1:12">
      <c r="A100">
        <f>'5 KM'!A101</f>
        <v/>
      </c>
      <c r="B100">
        <f>'5 KM'!B101</f>
        <v/>
      </c>
      <c r="C100" t="e">
        <f>VLOOKUP('5 KM'!C101, genders_full, 2, FALSE)</f>
        <v>#N/A</v>
      </c>
      <c r="D100">
        <f>'5 KM'!D101</f>
        <v/>
      </c>
      <c r="E100">
        <f>'5 KM'!E101</f>
        <v/>
      </c>
      <c r="F100">
        <f>'5 KM'!F101</f>
        <v/>
      </c>
      <c r="G100">
        <f>VLOOKUP('5 KM'!G101, countries_full, 2, FALSE)</f>
        <v>0</v>
      </c>
      <c r="H100">
        <f>'5 KM'!H101</f>
        <v/>
      </c>
      <c r="I100">
        <f>'5 KM'!I101</f>
        <v>0</v>
      </c>
      <c r="J100">
        <f>VLOOKUP('5 KM'!J101, accept_full, 2, FALSE)</f>
        <v>0</v>
      </c>
      <c r="K100">
        <f>VLOOKUP('5 KM'!K101, product_full.76, 2, FALSE)</f>
        <v>0</v>
      </c>
      <c r="L100" t="e">
        <f>VLOOKUP('5 KM'!L101, product_full.52, 2, FALSE)</f>
        <v>#REF!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If 21098 KM</vt:lpstr>
      <vt:lpstr>Cupra 10 KM</vt:lpstr>
      <vt:lpstr>5 KM</vt:lpstr>
      <vt:lpstr>Vaikų bėgimas</vt:lpstr>
      <vt:lpstr>Nike We Run Vilnius jaunimo 42 </vt:lpstr>
      <vt:lpstr>metadata</vt:lpstr>
      <vt:lpstr>distance.205</vt:lpstr>
      <vt:lpstr>distance.206</vt:lpstr>
      <vt:lpstr>distance.207</vt:lpstr>
      <vt:lpstr>distance.208</vt:lpstr>
      <vt:lpstr>distance.228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2026-05-06T16:42:19+03:00</dcterms:created>
  <dcterms:modified xsi:type="dcterms:W3CDTF">2026-05-06T16:42:19+03:00</dcterms:modified>
  <dc:title>Untitled Spreadsheet</dc:title>
  <dc:description/>
  <dc:subject/>
  <cp:keywords/>
  <cp:category/>
</cp:coreProperties>
</file>