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ratonas" sheetId="1" r:id="rId4"/>
    <sheet name="Pusmaratonis" sheetId="2" r:id="rId5"/>
    <sheet name="10 km" sheetId="3" r:id="rId6"/>
    <sheet name="5 km" sheetId="4" r:id="rId7"/>
    <sheet name="Marsiečiai vaikų bėgimas" sheetId="5" r:id="rId8"/>
    <sheet name="Swedbank“ 3km ėjimas" sheetId="6" r:id="rId9"/>
    <sheet name="metadata" sheetId="7" state="hidden" r:id="rId10"/>
    <sheet name="distance.196" sheetId="8" state="hidden" r:id="rId11"/>
    <sheet name="distance.197" sheetId="9" state="hidden" r:id="rId12"/>
    <sheet name="distance.198" sheetId="10" state="hidden" r:id="rId13"/>
    <sheet name="distance.199" sheetId="11" state="hidden" r:id="rId14"/>
    <sheet name="distance.200" sheetId="12" state="hidden" r:id="rId15"/>
    <sheet name="distance.218" sheetId="13" state="hidden" r:id="rId16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9">'metadata'!Y1:Y1</definedName>
    <definedName name="product_full.59">'metadata'!Y1:Z1</definedName>
    <definedName name="parameter.18">'metadata'!K1:K5</definedName>
    <definedName name="parameter_full.18">'metadata'!K1:L5</definedName>
    <definedName name="parameter.19">'metadata'!O1:O5</definedName>
    <definedName name="parameter_full.19">'metadata'!O1:P5</definedName>
    <definedName name="parameter.20">'metadata'!S1:S5</definedName>
    <definedName name="parameter_full.20">'metadata'!S1:T5</definedName>
    <definedName name="product.68">'metadata'!W1:W5</definedName>
    <definedName name="product_full.68">'metadata'!W1:X5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<sst xmlns="http://schemas.openxmlformats.org/spreadsheetml/2006/main" uniqueCount="521">
  <si>
    <t>First Name</t>
  </si>
  <si>
    <t>Last Name</t>
  </si>
  <si>
    <t>Gender</t>
  </si>
  <si>
    <t>Date of Birth</t>
  </si>
  <si>
    <t>Email</t>
  </si>
  <si>
    <t>Phone Number</t>
  </si>
  <si>
    <t>Country</t>
  </si>
  <si>
    <t>City</t>
  </si>
  <si>
    <t>Team</t>
  </si>
  <si>
    <t>Expected finish time</t>
  </si>
  <si>
    <t>Indicate your address (apartment number, house number, street, city, country and postal code)</t>
  </si>
  <si>
    <t>NORIU ASMENINIO MEDALIO su savo finišo laiku</t>
  </si>
  <si>
    <t>COMPRESSPORT ERGOFLASK 0.5L gertuvė</t>
  </si>
  <si>
    <t>NEMOKAMI vaikiški marškinėliai 2025</t>
  </si>
  <si>
    <t>NORIU ASMENINIO MEDALIO su savo VARDU!</t>
  </si>
  <si>
    <t>No</t>
  </si>
  <si>
    <t>Male</t>
  </si>
  <si>
    <t>male</t>
  </si>
  <si>
    <t>Afghanistan</t>
  </si>
  <si>
    <t>AF</t>
  </si>
  <si>
    <t>&lt; 3 val.</t>
  </si>
  <si>
    <t>Gertuvė: Raudona</t>
  </si>
  <si>
    <t>&lt; 1.30 h.</t>
  </si>
  <si>
    <t>&lt; 35 min</t>
  </si>
  <si>
    <t>&lt; 20 min</t>
  </si>
  <si>
    <t>Dydis: XS</t>
  </si>
  <si>
    <t>Yes</t>
  </si>
  <si>
    <t>Female</t>
  </si>
  <si>
    <t>female</t>
  </si>
  <si>
    <t>Albania</t>
  </si>
  <si>
    <t>AL</t>
  </si>
  <si>
    <t>3.00 - 3.30 val.</t>
  </si>
  <si>
    <t>1.31 - 1.50 h.</t>
  </si>
  <si>
    <t>36 -45 min</t>
  </si>
  <si>
    <t>21 - 25 min</t>
  </si>
  <si>
    <t>Dydis: S</t>
  </si>
  <si>
    <t>Algeria</t>
  </si>
  <si>
    <t>DZ</t>
  </si>
  <si>
    <t>3.31- 4.00 val.</t>
  </si>
  <si>
    <t>1.51 - 2.10 h.</t>
  </si>
  <si>
    <t>46 - 55 min</t>
  </si>
  <si>
    <t>26 - 30 min</t>
  </si>
  <si>
    <t>Dydis: M</t>
  </si>
  <si>
    <t>American Samoa</t>
  </si>
  <si>
    <t>AS</t>
  </si>
  <si>
    <t>4:01 - 5.00 val.</t>
  </si>
  <si>
    <t>2.11 - 2.30 h.</t>
  </si>
  <si>
    <t>56 - 65 min</t>
  </si>
  <si>
    <t>31 - 35 min</t>
  </si>
  <si>
    <t>Dydis: L</t>
  </si>
  <si>
    <t>Andorra</t>
  </si>
  <si>
    <t>AD</t>
  </si>
  <si>
    <t>&gt; 5.00 val.</t>
  </si>
  <si>
    <t>&gt; 2.31 h.</t>
  </si>
  <si>
    <t>&gt; 66 min</t>
  </si>
  <si>
    <t>&gt; 36 min</t>
  </si>
  <si>
    <t>Dydis: XL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</si>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</sst>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1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  <c r="J1">
        <f>'10 km'!J2</f>
        <v/>
      </c>
      <c r="K1">
        <f>VLOOKUP('10 km'!K2, parameter_full.19, 2, FALSE)</f>
        <v>0</v>
      </c>
      <c r="L1" t="e">
        <f>VLOOKUP('10 km'!L2, product_full.59, 2, FALSE)</f>
        <v>#REF!</v>
      </c>
      <c r="M1">
        <f>VLOOKUP('10 km'!M2, accept_full, 2, FALSE)</f>
        <v>0</v>
      </c>
    </row>
    <row r="2" spans="1:13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  <c r="J2">
        <f>'10 km'!J3</f>
        <v/>
      </c>
      <c r="K2">
        <f>VLOOKUP('10 km'!K3, parameter_full.19, 2, FALSE)</f>
        <v>0</v>
      </c>
      <c r="L2" t="e">
        <f>VLOOKUP('10 km'!L3, product_full.59, 2, FALSE)</f>
        <v>#REF!</v>
      </c>
      <c r="M2">
        <f>VLOOKUP('10 km'!M3, accept_full, 2, FALSE)</f>
        <v>0</v>
      </c>
    </row>
    <row r="3" spans="1:13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  <c r="J3">
        <f>'10 km'!J4</f>
        <v/>
      </c>
      <c r="K3">
        <f>VLOOKUP('10 km'!K4, parameter_full.19, 2, FALSE)</f>
        <v>0</v>
      </c>
      <c r="L3" t="e">
        <f>VLOOKUP('10 km'!L4, product_full.59, 2, FALSE)</f>
        <v>#REF!</v>
      </c>
      <c r="M3">
        <f>VLOOKUP('10 km'!M4, accept_full, 2, FALSE)</f>
        <v>0</v>
      </c>
    </row>
    <row r="4" spans="1:13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  <c r="J4">
        <f>'10 km'!J5</f>
        <v/>
      </c>
      <c r="K4">
        <f>VLOOKUP('10 km'!K5, parameter_full.19, 2, FALSE)</f>
        <v>0</v>
      </c>
      <c r="L4" t="e">
        <f>VLOOKUP('10 km'!L5, product_full.59, 2, FALSE)</f>
        <v>#REF!</v>
      </c>
      <c r="M4">
        <f>VLOOKUP('10 km'!M5, accept_full, 2, FALSE)</f>
        <v>0</v>
      </c>
    </row>
    <row r="5" spans="1:13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  <c r="J5">
        <f>'10 km'!J6</f>
        <v/>
      </c>
      <c r="K5">
        <f>VLOOKUP('10 km'!K6, parameter_full.19, 2, FALSE)</f>
        <v>0</v>
      </c>
      <c r="L5" t="e">
        <f>VLOOKUP('10 km'!L6, product_full.59, 2, FALSE)</f>
        <v>#REF!</v>
      </c>
      <c r="M5">
        <f>VLOOKUP('10 km'!M6, accept_full, 2, FALSE)</f>
        <v>0</v>
      </c>
    </row>
    <row r="6" spans="1:13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  <c r="J6">
        <f>'10 km'!J7</f>
        <v/>
      </c>
      <c r="K6">
        <f>VLOOKUP('10 km'!K7, parameter_full.19, 2, FALSE)</f>
        <v>0</v>
      </c>
      <c r="L6" t="e">
        <f>VLOOKUP('10 km'!L7, product_full.59, 2, FALSE)</f>
        <v>#REF!</v>
      </c>
      <c r="M6">
        <f>VLOOKUP('10 km'!M7, accept_full, 2, FALSE)</f>
        <v>0</v>
      </c>
    </row>
    <row r="7" spans="1:13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  <c r="J7">
        <f>'10 km'!J8</f>
        <v/>
      </c>
      <c r="K7">
        <f>VLOOKUP('10 km'!K8, parameter_full.19, 2, FALSE)</f>
        <v>0</v>
      </c>
      <c r="L7" t="e">
        <f>VLOOKUP('10 km'!L8, product_full.59, 2, FALSE)</f>
        <v>#REF!</v>
      </c>
      <c r="M7">
        <f>VLOOKUP('10 km'!M8, accept_full, 2, FALSE)</f>
        <v>0</v>
      </c>
    </row>
    <row r="8" spans="1:13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  <c r="J8">
        <f>'10 km'!J9</f>
        <v/>
      </c>
      <c r="K8">
        <f>VLOOKUP('10 km'!K9, parameter_full.19, 2, FALSE)</f>
        <v>0</v>
      </c>
      <c r="L8" t="e">
        <f>VLOOKUP('10 km'!L9, product_full.59, 2, FALSE)</f>
        <v>#REF!</v>
      </c>
      <c r="M8">
        <f>VLOOKUP('10 km'!M9, accept_full, 2, FALSE)</f>
        <v>0</v>
      </c>
    </row>
    <row r="9" spans="1:13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  <c r="J9">
        <f>'10 km'!J10</f>
        <v/>
      </c>
      <c r="K9">
        <f>VLOOKUP('10 km'!K10, parameter_full.19, 2, FALSE)</f>
        <v>0</v>
      </c>
      <c r="L9" t="e">
        <f>VLOOKUP('10 km'!L10, product_full.59, 2, FALSE)</f>
        <v>#REF!</v>
      </c>
      <c r="M9">
        <f>VLOOKUP('10 km'!M10, accept_full, 2, FALSE)</f>
        <v>0</v>
      </c>
    </row>
    <row r="10" spans="1:13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  <c r="J10">
        <f>'10 km'!J11</f>
        <v/>
      </c>
      <c r="K10">
        <f>VLOOKUP('10 km'!K11, parameter_full.19, 2, FALSE)</f>
        <v>0</v>
      </c>
      <c r="L10" t="e">
        <f>VLOOKUP('10 km'!L11, product_full.59, 2, FALSE)</f>
        <v>#REF!</v>
      </c>
      <c r="M10">
        <f>VLOOKUP('10 km'!M11, accept_full, 2, FALSE)</f>
        <v>0</v>
      </c>
    </row>
    <row r="11" spans="1:13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  <c r="J11">
        <f>'10 km'!J12</f>
        <v/>
      </c>
      <c r="K11">
        <f>VLOOKUP('10 km'!K12, parameter_full.19, 2, FALSE)</f>
        <v>0</v>
      </c>
      <c r="L11" t="e">
        <f>VLOOKUP('10 km'!L12, product_full.59, 2, FALSE)</f>
        <v>#REF!</v>
      </c>
      <c r="M11">
        <f>VLOOKUP('10 km'!M12, accept_full, 2, FALSE)</f>
        <v>0</v>
      </c>
    </row>
    <row r="12" spans="1:13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  <c r="J12">
        <f>'10 km'!J13</f>
        <v/>
      </c>
      <c r="K12">
        <f>VLOOKUP('10 km'!K13, parameter_full.19, 2, FALSE)</f>
        <v>0</v>
      </c>
      <c r="L12" t="e">
        <f>VLOOKUP('10 km'!L13, product_full.59, 2, FALSE)</f>
        <v>#REF!</v>
      </c>
      <c r="M12">
        <f>VLOOKUP('10 km'!M13, accept_full, 2, FALSE)</f>
        <v>0</v>
      </c>
    </row>
    <row r="13" spans="1:13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  <c r="J13">
        <f>'10 km'!J14</f>
        <v/>
      </c>
      <c r="K13">
        <f>VLOOKUP('10 km'!K14, parameter_full.19, 2, FALSE)</f>
        <v>0</v>
      </c>
      <c r="L13" t="e">
        <f>VLOOKUP('10 km'!L14, product_full.59, 2, FALSE)</f>
        <v>#REF!</v>
      </c>
      <c r="M13">
        <f>VLOOKUP('10 km'!M14, accept_full, 2, FALSE)</f>
        <v>0</v>
      </c>
    </row>
    <row r="14" spans="1:13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  <c r="J14">
        <f>'10 km'!J15</f>
        <v/>
      </c>
      <c r="K14">
        <f>VLOOKUP('10 km'!K15, parameter_full.19, 2, FALSE)</f>
        <v>0</v>
      </c>
      <c r="L14" t="e">
        <f>VLOOKUP('10 km'!L15, product_full.59, 2, FALSE)</f>
        <v>#REF!</v>
      </c>
      <c r="M14">
        <f>VLOOKUP('10 km'!M15, accept_full, 2, FALSE)</f>
        <v>0</v>
      </c>
    </row>
    <row r="15" spans="1:13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  <c r="J15">
        <f>'10 km'!J16</f>
        <v/>
      </c>
      <c r="K15">
        <f>VLOOKUP('10 km'!K16, parameter_full.19, 2, FALSE)</f>
        <v>0</v>
      </c>
      <c r="L15" t="e">
        <f>VLOOKUP('10 km'!L16, product_full.59, 2, FALSE)</f>
        <v>#REF!</v>
      </c>
      <c r="M15">
        <f>VLOOKUP('10 km'!M16, accept_full, 2, FALSE)</f>
        <v>0</v>
      </c>
    </row>
    <row r="16" spans="1:13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  <c r="J16">
        <f>'10 km'!J17</f>
        <v/>
      </c>
      <c r="K16">
        <f>VLOOKUP('10 km'!K17, parameter_full.19, 2, FALSE)</f>
        <v>0</v>
      </c>
      <c r="L16" t="e">
        <f>VLOOKUP('10 km'!L17, product_full.59, 2, FALSE)</f>
        <v>#REF!</v>
      </c>
      <c r="M16">
        <f>VLOOKUP('10 km'!M17, accept_full, 2, FALSE)</f>
        <v>0</v>
      </c>
    </row>
    <row r="17" spans="1:13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  <c r="J17">
        <f>'10 km'!J18</f>
        <v/>
      </c>
      <c r="K17">
        <f>VLOOKUP('10 km'!K18, parameter_full.19, 2, FALSE)</f>
        <v>0</v>
      </c>
      <c r="L17" t="e">
        <f>VLOOKUP('10 km'!L18, product_full.59, 2, FALSE)</f>
        <v>#REF!</v>
      </c>
      <c r="M17">
        <f>VLOOKUP('10 km'!M18, accept_full, 2, FALSE)</f>
        <v>0</v>
      </c>
    </row>
    <row r="18" spans="1:13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  <c r="J18">
        <f>'10 km'!J19</f>
        <v/>
      </c>
      <c r="K18">
        <f>VLOOKUP('10 km'!K19, parameter_full.19, 2, FALSE)</f>
        <v>0</v>
      </c>
      <c r="L18" t="e">
        <f>VLOOKUP('10 km'!L19, product_full.59, 2, FALSE)</f>
        <v>#REF!</v>
      </c>
      <c r="M18">
        <f>VLOOKUP('10 km'!M19, accept_full, 2, FALSE)</f>
        <v>0</v>
      </c>
    </row>
    <row r="19" spans="1:13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  <c r="J19">
        <f>'10 km'!J20</f>
        <v/>
      </c>
      <c r="K19">
        <f>VLOOKUP('10 km'!K20, parameter_full.19, 2, FALSE)</f>
        <v>0</v>
      </c>
      <c r="L19" t="e">
        <f>VLOOKUP('10 km'!L20, product_full.59, 2, FALSE)</f>
        <v>#REF!</v>
      </c>
      <c r="M19">
        <f>VLOOKUP('10 km'!M20, accept_full, 2, FALSE)</f>
        <v>0</v>
      </c>
    </row>
    <row r="20" spans="1:13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  <c r="J20">
        <f>'10 km'!J21</f>
        <v/>
      </c>
      <c r="K20">
        <f>VLOOKUP('10 km'!K21, parameter_full.19, 2, FALSE)</f>
        <v>0</v>
      </c>
      <c r="L20" t="e">
        <f>VLOOKUP('10 km'!L21, product_full.59, 2, FALSE)</f>
        <v>#REF!</v>
      </c>
      <c r="M20">
        <f>VLOOKUP('10 km'!M21, accept_full, 2, FALSE)</f>
        <v>0</v>
      </c>
    </row>
    <row r="21" spans="1:13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  <c r="J21">
        <f>'10 km'!J22</f>
        <v/>
      </c>
      <c r="K21">
        <f>VLOOKUP('10 km'!K22, parameter_full.19, 2, FALSE)</f>
        <v>0</v>
      </c>
      <c r="L21" t="e">
        <f>VLOOKUP('10 km'!L22, product_full.59, 2, FALSE)</f>
        <v>#REF!</v>
      </c>
      <c r="M21">
        <f>VLOOKUP('10 km'!M22, accept_full, 2, FALSE)</f>
        <v>0</v>
      </c>
    </row>
    <row r="22" spans="1:13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  <c r="J22">
        <f>'10 km'!J23</f>
        <v/>
      </c>
      <c r="K22">
        <f>VLOOKUP('10 km'!K23, parameter_full.19, 2, FALSE)</f>
        <v>0</v>
      </c>
      <c r="L22" t="e">
        <f>VLOOKUP('10 km'!L23, product_full.59, 2, FALSE)</f>
        <v>#REF!</v>
      </c>
      <c r="M22">
        <f>VLOOKUP('10 km'!M23, accept_full, 2, FALSE)</f>
        <v>0</v>
      </c>
    </row>
    <row r="23" spans="1:13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  <c r="J23">
        <f>'10 km'!J24</f>
        <v/>
      </c>
      <c r="K23">
        <f>VLOOKUP('10 km'!K24, parameter_full.19, 2, FALSE)</f>
        <v>0</v>
      </c>
      <c r="L23" t="e">
        <f>VLOOKUP('10 km'!L24, product_full.59, 2, FALSE)</f>
        <v>#REF!</v>
      </c>
      <c r="M23">
        <f>VLOOKUP('10 km'!M24, accept_full, 2, FALSE)</f>
        <v>0</v>
      </c>
    </row>
    <row r="24" spans="1:13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  <c r="J24">
        <f>'10 km'!J25</f>
        <v/>
      </c>
      <c r="K24">
        <f>VLOOKUP('10 km'!K25, parameter_full.19, 2, FALSE)</f>
        <v>0</v>
      </c>
      <c r="L24" t="e">
        <f>VLOOKUP('10 km'!L25, product_full.59, 2, FALSE)</f>
        <v>#REF!</v>
      </c>
      <c r="M24">
        <f>VLOOKUP('10 km'!M25, accept_full, 2, FALSE)</f>
        <v>0</v>
      </c>
    </row>
    <row r="25" spans="1:13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  <c r="J25">
        <f>'10 km'!J26</f>
        <v/>
      </c>
      <c r="K25">
        <f>VLOOKUP('10 km'!K26, parameter_full.19, 2, FALSE)</f>
        <v>0</v>
      </c>
      <c r="L25" t="e">
        <f>VLOOKUP('10 km'!L26, product_full.59, 2, FALSE)</f>
        <v>#REF!</v>
      </c>
      <c r="M25">
        <f>VLOOKUP('10 km'!M26, accept_full, 2, FALSE)</f>
        <v>0</v>
      </c>
    </row>
    <row r="26" spans="1:13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  <c r="J26">
        <f>'10 km'!J27</f>
        <v/>
      </c>
      <c r="K26">
        <f>VLOOKUP('10 km'!K27, parameter_full.19, 2, FALSE)</f>
        <v>0</v>
      </c>
      <c r="L26" t="e">
        <f>VLOOKUP('10 km'!L27, product_full.59, 2, FALSE)</f>
        <v>#REF!</v>
      </c>
      <c r="M26">
        <f>VLOOKUP('10 km'!M27, accept_full, 2, FALSE)</f>
        <v>0</v>
      </c>
    </row>
    <row r="27" spans="1:13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  <c r="J27">
        <f>'10 km'!J28</f>
        <v/>
      </c>
      <c r="K27">
        <f>VLOOKUP('10 km'!K28, parameter_full.19, 2, FALSE)</f>
        <v>0</v>
      </c>
      <c r="L27" t="e">
        <f>VLOOKUP('10 km'!L28, product_full.59, 2, FALSE)</f>
        <v>#REF!</v>
      </c>
      <c r="M27">
        <f>VLOOKUP('10 km'!M28, accept_full, 2, FALSE)</f>
        <v>0</v>
      </c>
    </row>
    <row r="28" spans="1:13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  <c r="J28">
        <f>'10 km'!J29</f>
        <v/>
      </c>
      <c r="K28">
        <f>VLOOKUP('10 km'!K29, parameter_full.19, 2, FALSE)</f>
        <v>0</v>
      </c>
      <c r="L28" t="e">
        <f>VLOOKUP('10 km'!L29, product_full.59, 2, FALSE)</f>
        <v>#REF!</v>
      </c>
      <c r="M28">
        <f>VLOOKUP('10 km'!M29, accept_full, 2, FALSE)</f>
        <v>0</v>
      </c>
    </row>
    <row r="29" spans="1:13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  <c r="J29">
        <f>'10 km'!J30</f>
        <v/>
      </c>
      <c r="K29">
        <f>VLOOKUP('10 km'!K30, parameter_full.19, 2, FALSE)</f>
        <v>0</v>
      </c>
      <c r="L29" t="e">
        <f>VLOOKUP('10 km'!L30, product_full.59, 2, FALSE)</f>
        <v>#REF!</v>
      </c>
      <c r="M29">
        <f>VLOOKUP('10 km'!M30, accept_full, 2, FALSE)</f>
        <v>0</v>
      </c>
    </row>
    <row r="30" spans="1:13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  <c r="J30">
        <f>'10 km'!J31</f>
        <v/>
      </c>
      <c r="K30">
        <f>VLOOKUP('10 km'!K31, parameter_full.19, 2, FALSE)</f>
        <v>0</v>
      </c>
      <c r="L30" t="e">
        <f>VLOOKUP('10 km'!L31, product_full.59, 2, FALSE)</f>
        <v>#REF!</v>
      </c>
      <c r="M30">
        <f>VLOOKUP('10 km'!M31, accept_full, 2, FALSE)</f>
        <v>0</v>
      </c>
    </row>
    <row r="31" spans="1:13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  <c r="J31">
        <f>'10 km'!J32</f>
        <v/>
      </c>
      <c r="K31">
        <f>VLOOKUP('10 km'!K32, parameter_full.19, 2, FALSE)</f>
        <v>0</v>
      </c>
      <c r="L31" t="e">
        <f>VLOOKUP('10 km'!L32, product_full.59, 2, FALSE)</f>
        <v>#REF!</v>
      </c>
      <c r="M31">
        <f>VLOOKUP('10 km'!M32, accept_full, 2, FALSE)</f>
        <v>0</v>
      </c>
    </row>
    <row r="32" spans="1:13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  <c r="J32">
        <f>'10 km'!J33</f>
        <v/>
      </c>
      <c r="K32">
        <f>VLOOKUP('10 km'!K33, parameter_full.19, 2, FALSE)</f>
        <v>0</v>
      </c>
      <c r="L32" t="e">
        <f>VLOOKUP('10 km'!L33, product_full.59, 2, FALSE)</f>
        <v>#REF!</v>
      </c>
      <c r="M32">
        <f>VLOOKUP('10 km'!M33, accept_full, 2, FALSE)</f>
        <v>0</v>
      </c>
    </row>
    <row r="33" spans="1:13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  <c r="J33">
        <f>'10 km'!J34</f>
        <v/>
      </c>
      <c r="K33">
        <f>VLOOKUP('10 km'!K34, parameter_full.19, 2, FALSE)</f>
        <v>0</v>
      </c>
      <c r="L33" t="e">
        <f>VLOOKUP('10 km'!L34, product_full.59, 2, FALSE)</f>
        <v>#REF!</v>
      </c>
      <c r="M33">
        <f>VLOOKUP('10 km'!M34, accept_full, 2, FALSE)</f>
        <v>0</v>
      </c>
    </row>
    <row r="34" spans="1:13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  <c r="J34">
        <f>'10 km'!J35</f>
        <v/>
      </c>
      <c r="K34">
        <f>VLOOKUP('10 km'!K35, parameter_full.19, 2, FALSE)</f>
        <v>0</v>
      </c>
      <c r="L34" t="e">
        <f>VLOOKUP('10 km'!L35, product_full.59, 2, FALSE)</f>
        <v>#REF!</v>
      </c>
      <c r="M34">
        <f>VLOOKUP('10 km'!M35, accept_full, 2, FALSE)</f>
        <v>0</v>
      </c>
    </row>
    <row r="35" spans="1:13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  <c r="J35">
        <f>'10 km'!J36</f>
        <v/>
      </c>
      <c r="K35">
        <f>VLOOKUP('10 km'!K36, parameter_full.19, 2, FALSE)</f>
        <v>0</v>
      </c>
      <c r="L35" t="e">
        <f>VLOOKUP('10 km'!L36, product_full.59, 2, FALSE)</f>
        <v>#REF!</v>
      </c>
      <c r="M35">
        <f>VLOOKUP('10 km'!M36, accept_full, 2, FALSE)</f>
        <v>0</v>
      </c>
    </row>
    <row r="36" spans="1:13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  <c r="J36">
        <f>'10 km'!J37</f>
        <v/>
      </c>
      <c r="K36">
        <f>VLOOKUP('10 km'!K37, parameter_full.19, 2, FALSE)</f>
        <v>0</v>
      </c>
      <c r="L36" t="e">
        <f>VLOOKUP('10 km'!L37, product_full.59, 2, FALSE)</f>
        <v>#REF!</v>
      </c>
      <c r="M36">
        <f>VLOOKUP('10 km'!M37, accept_full, 2, FALSE)</f>
        <v>0</v>
      </c>
    </row>
    <row r="37" spans="1:13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  <c r="J37">
        <f>'10 km'!J38</f>
        <v/>
      </c>
      <c r="K37">
        <f>VLOOKUP('10 km'!K38, parameter_full.19, 2, FALSE)</f>
        <v>0</v>
      </c>
      <c r="L37" t="e">
        <f>VLOOKUP('10 km'!L38, product_full.59, 2, FALSE)</f>
        <v>#REF!</v>
      </c>
      <c r="M37">
        <f>VLOOKUP('10 km'!M38, accept_full, 2, FALSE)</f>
        <v>0</v>
      </c>
    </row>
    <row r="38" spans="1:13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  <c r="J38">
        <f>'10 km'!J39</f>
        <v/>
      </c>
      <c r="K38">
        <f>VLOOKUP('10 km'!K39, parameter_full.19, 2, FALSE)</f>
        <v>0</v>
      </c>
      <c r="L38" t="e">
        <f>VLOOKUP('10 km'!L39, product_full.59, 2, FALSE)</f>
        <v>#REF!</v>
      </c>
      <c r="M38">
        <f>VLOOKUP('10 km'!M39, accept_full, 2, FALSE)</f>
        <v>0</v>
      </c>
    </row>
    <row r="39" spans="1:13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  <c r="J39">
        <f>'10 km'!J40</f>
        <v/>
      </c>
      <c r="K39">
        <f>VLOOKUP('10 km'!K40, parameter_full.19, 2, FALSE)</f>
        <v>0</v>
      </c>
      <c r="L39" t="e">
        <f>VLOOKUP('10 km'!L40, product_full.59, 2, FALSE)</f>
        <v>#REF!</v>
      </c>
      <c r="M39">
        <f>VLOOKUP('10 km'!M40, accept_full, 2, FALSE)</f>
        <v>0</v>
      </c>
    </row>
    <row r="40" spans="1:13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  <c r="J40">
        <f>'10 km'!J41</f>
        <v/>
      </c>
      <c r="K40">
        <f>VLOOKUP('10 km'!K41, parameter_full.19, 2, FALSE)</f>
        <v>0</v>
      </c>
      <c r="L40" t="e">
        <f>VLOOKUP('10 km'!L41, product_full.59, 2, FALSE)</f>
        <v>#REF!</v>
      </c>
      <c r="M40">
        <f>VLOOKUP('10 km'!M41, accept_full, 2, FALSE)</f>
        <v>0</v>
      </c>
    </row>
    <row r="41" spans="1:13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  <c r="J41">
        <f>'10 km'!J42</f>
        <v/>
      </c>
      <c r="K41">
        <f>VLOOKUP('10 km'!K42, parameter_full.19, 2, FALSE)</f>
        <v>0</v>
      </c>
      <c r="L41" t="e">
        <f>VLOOKUP('10 km'!L42, product_full.59, 2, FALSE)</f>
        <v>#REF!</v>
      </c>
      <c r="M41">
        <f>VLOOKUP('10 km'!M42, accept_full, 2, FALSE)</f>
        <v>0</v>
      </c>
    </row>
    <row r="42" spans="1:13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  <c r="J42">
        <f>'10 km'!J43</f>
        <v/>
      </c>
      <c r="K42">
        <f>VLOOKUP('10 km'!K43, parameter_full.19, 2, FALSE)</f>
        <v>0</v>
      </c>
      <c r="L42" t="e">
        <f>VLOOKUP('10 km'!L43, product_full.59, 2, FALSE)</f>
        <v>#REF!</v>
      </c>
      <c r="M42">
        <f>VLOOKUP('10 km'!M43, accept_full, 2, FALSE)</f>
        <v>0</v>
      </c>
    </row>
    <row r="43" spans="1:13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  <c r="J43">
        <f>'10 km'!J44</f>
        <v/>
      </c>
      <c r="K43">
        <f>VLOOKUP('10 km'!K44, parameter_full.19, 2, FALSE)</f>
        <v>0</v>
      </c>
      <c r="L43" t="e">
        <f>VLOOKUP('10 km'!L44, product_full.59, 2, FALSE)</f>
        <v>#REF!</v>
      </c>
      <c r="M43">
        <f>VLOOKUP('10 km'!M44, accept_full, 2, FALSE)</f>
        <v>0</v>
      </c>
    </row>
    <row r="44" spans="1:13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  <c r="J44">
        <f>'10 km'!J45</f>
        <v/>
      </c>
      <c r="K44">
        <f>VLOOKUP('10 km'!K45, parameter_full.19, 2, FALSE)</f>
        <v>0</v>
      </c>
      <c r="L44" t="e">
        <f>VLOOKUP('10 km'!L45, product_full.59, 2, FALSE)</f>
        <v>#REF!</v>
      </c>
      <c r="M44">
        <f>VLOOKUP('10 km'!M45, accept_full, 2, FALSE)</f>
        <v>0</v>
      </c>
    </row>
    <row r="45" spans="1:13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  <c r="J45">
        <f>'10 km'!J46</f>
        <v/>
      </c>
      <c r="K45">
        <f>VLOOKUP('10 km'!K46, parameter_full.19, 2, FALSE)</f>
        <v>0</v>
      </c>
      <c r="L45" t="e">
        <f>VLOOKUP('10 km'!L46, product_full.59, 2, FALSE)</f>
        <v>#REF!</v>
      </c>
      <c r="M45">
        <f>VLOOKUP('10 km'!M46, accept_full, 2, FALSE)</f>
        <v>0</v>
      </c>
    </row>
    <row r="46" spans="1:13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  <c r="J46">
        <f>'10 km'!J47</f>
        <v/>
      </c>
      <c r="K46">
        <f>VLOOKUP('10 km'!K47, parameter_full.19, 2, FALSE)</f>
        <v>0</v>
      </c>
      <c r="L46" t="e">
        <f>VLOOKUP('10 km'!L47, product_full.59, 2, FALSE)</f>
        <v>#REF!</v>
      </c>
      <c r="M46">
        <f>VLOOKUP('10 km'!M47, accept_full, 2, FALSE)</f>
        <v>0</v>
      </c>
    </row>
    <row r="47" spans="1:13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  <c r="J47">
        <f>'10 km'!J48</f>
        <v/>
      </c>
      <c r="K47">
        <f>VLOOKUP('10 km'!K48, parameter_full.19, 2, FALSE)</f>
        <v>0</v>
      </c>
      <c r="L47" t="e">
        <f>VLOOKUP('10 km'!L48, product_full.59, 2, FALSE)</f>
        <v>#REF!</v>
      </c>
      <c r="M47">
        <f>VLOOKUP('10 km'!M48, accept_full, 2, FALSE)</f>
        <v>0</v>
      </c>
    </row>
    <row r="48" spans="1:13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  <c r="J48">
        <f>'10 km'!J49</f>
        <v/>
      </c>
      <c r="K48">
        <f>VLOOKUP('10 km'!K49, parameter_full.19, 2, FALSE)</f>
        <v>0</v>
      </c>
      <c r="L48" t="e">
        <f>VLOOKUP('10 km'!L49, product_full.59, 2, FALSE)</f>
        <v>#REF!</v>
      </c>
      <c r="M48">
        <f>VLOOKUP('10 km'!M49, accept_full, 2, FALSE)</f>
        <v>0</v>
      </c>
    </row>
    <row r="49" spans="1:13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  <c r="J49">
        <f>'10 km'!J50</f>
        <v/>
      </c>
      <c r="K49">
        <f>VLOOKUP('10 km'!K50, parameter_full.19, 2, FALSE)</f>
        <v>0</v>
      </c>
      <c r="L49" t="e">
        <f>VLOOKUP('10 km'!L50, product_full.59, 2, FALSE)</f>
        <v>#REF!</v>
      </c>
      <c r="M49">
        <f>VLOOKUP('10 km'!M50, accept_full, 2, FALSE)</f>
        <v>0</v>
      </c>
    </row>
    <row r="50" spans="1:13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  <c r="J50">
        <f>'10 km'!J51</f>
        <v/>
      </c>
      <c r="K50">
        <f>VLOOKUP('10 km'!K51, parameter_full.19, 2, FALSE)</f>
        <v>0</v>
      </c>
      <c r="L50" t="e">
        <f>VLOOKUP('10 km'!L51, product_full.59, 2, FALSE)</f>
        <v>#REF!</v>
      </c>
      <c r="M50">
        <f>VLOOKUP('10 km'!M51, accept_full, 2, FALSE)</f>
        <v>0</v>
      </c>
    </row>
    <row r="51" spans="1:13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  <c r="J51">
        <f>'10 km'!J52</f>
        <v/>
      </c>
      <c r="K51">
        <f>VLOOKUP('10 km'!K52, parameter_full.19, 2, FALSE)</f>
        <v>0</v>
      </c>
      <c r="L51" t="e">
        <f>VLOOKUP('10 km'!L52, product_full.59, 2, FALSE)</f>
        <v>#REF!</v>
      </c>
      <c r="M51">
        <f>VLOOKUP('10 km'!M52, accept_full, 2, FALSE)</f>
        <v>0</v>
      </c>
    </row>
    <row r="52" spans="1:13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  <c r="J52">
        <f>'10 km'!J53</f>
        <v/>
      </c>
      <c r="K52">
        <f>VLOOKUP('10 km'!K53, parameter_full.19, 2, FALSE)</f>
        <v>0</v>
      </c>
      <c r="L52" t="e">
        <f>VLOOKUP('10 km'!L53, product_full.59, 2, FALSE)</f>
        <v>#REF!</v>
      </c>
      <c r="M52">
        <f>VLOOKUP('10 km'!M53, accept_full, 2, FALSE)</f>
        <v>0</v>
      </c>
    </row>
    <row r="53" spans="1:13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  <c r="J53">
        <f>'10 km'!J54</f>
        <v/>
      </c>
      <c r="K53">
        <f>VLOOKUP('10 km'!K54, parameter_full.19, 2, FALSE)</f>
        <v>0</v>
      </c>
      <c r="L53" t="e">
        <f>VLOOKUP('10 km'!L54, product_full.59, 2, FALSE)</f>
        <v>#REF!</v>
      </c>
      <c r="M53">
        <f>VLOOKUP('10 km'!M54, accept_full, 2, FALSE)</f>
        <v>0</v>
      </c>
    </row>
    <row r="54" spans="1:13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  <c r="J54">
        <f>'10 km'!J55</f>
        <v/>
      </c>
      <c r="K54">
        <f>VLOOKUP('10 km'!K55, parameter_full.19, 2, FALSE)</f>
        <v>0</v>
      </c>
      <c r="L54" t="e">
        <f>VLOOKUP('10 km'!L55, product_full.59, 2, FALSE)</f>
        <v>#REF!</v>
      </c>
      <c r="M54">
        <f>VLOOKUP('10 km'!M55, accept_full, 2, FALSE)</f>
        <v>0</v>
      </c>
    </row>
    <row r="55" spans="1:13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  <c r="J55">
        <f>'10 km'!J56</f>
        <v/>
      </c>
      <c r="K55">
        <f>VLOOKUP('10 km'!K56, parameter_full.19, 2, FALSE)</f>
        <v>0</v>
      </c>
      <c r="L55" t="e">
        <f>VLOOKUP('10 km'!L56, product_full.59, 2, FALSE)</f>
        <v>#REF!</v>
      </c>
      <c r="M55">
        <f>VLOOKUP('10 km'!M56, accept_full, 2, FALSE)</f>
        <v>0</v>
      </c>
    </row>
    <row r="56" spans="1:13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  <c r="J56">
        <f>'10 km'!J57</f>
        <v/>
      </c>
      <c r="K56">
        <f>VLOOKUP('10 km'!K57, parameter_full.19, 2, FALSE)</f>
        <v>0</v>
      </c>
      <c r="L56" t="e">
        <f>VLOOKUP('10 km'!L57, product_full.59, 2, FALSE)</f>
        <v>#REF!</v>
      </c>
      <c r="M56">
        <f>VLOOKUP('10 km'!M57, accept_full, 2, FALSE)</f>
        <v>0</v>
      </c>
    </row>
    <row r="57" spans="1:13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  <c r="J57">
        <f>'10 km'!J58</f>
        <v/>
      </c>
      <c r="K57">
        <f>VLOOKUP('10 km'!K58, parameter_full.19, 2, FALSE)</f>
        <v>0</v>
      </c>
      <c r="L57" t="e">
        <f>VLOOKUP('10 km'!L58, product_full.59, 2, FALSE)</f>
        <v>#REF!</v>
      </c>
      <c r="M57">
        <f>VLOOKUP('10 km'!M58, accept_full, 2, FALSE)</f>
        <v>0</v>
      </c>
    </row>
    <row r="58" spans="1:13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  <c r="J58">
        <f>'10 km'!J59</f>
        <v/>
      </c>
      <c r="K58">
        <f>VLOOKUP('10 km'!K59, parameter_full.19, 2, FALSE)</f>
        <v>0</v>
      </c>
      <c r="L58" t="e">
        <f>VLOOKUP('10 km'!L59, product_full.59, 2, FALSE)</f>
        <v>#REF!</v>
      </c>
      <c r="M58">
        <f>VLOOKUP('10 km'!M59, accept_full, 2, FALSE)</f>
        <v>0</v>
      </c>
    </row>
    <row r="59" spans="1:13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  <c r="J59">
        <f>'10 km'!J60</f>
        <v/>
      </c>
      <c r="K59">
        <f>VLOOKUP('10 km'!K60, parameter_full.19, 2, FALSE)</f>
        <v>0</v>
      </c>
      <c r="L59" t="e">
        <f>VLOOKUP('10 km'!L60, product_full.59, 2, FALSE)</f>
        <v>#REF!</v>
      </c>
      <c r="M59">
        <f>VLOOKUP('10 km'!M60, accept_full, 2, FALSE)</f>
        <v>0</v>
      </c>
    </row>
    <row r="60" spans="1:13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  <c r="J60">
        <f>'10 km'!J61</f>
        <v/>
      </c>
      <c r="K60">
        <f>VLOOKUP('10 km'!K61, parameter_full.19, 2, FALSE)</f>
        <v>0</v>
      </c>
      <c r="L60" t="e">
        <f>VLOOKUP('10 km'!L61, product_full.59, 2, FALSE)</f>
        <v>#REF!</v>
      </c>
      <c r="M60">
        <f>VLOOKUP('10 km'!M61, accept_full, 2, FALSE)</f>
        <v>0</v>
      </c>
    </row>
    <row r="61" spans="1:13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  <c r="J61">
        <f>'10 km'!J62</f>
        <v/>
      </c>
      <c r="K61">
        <f>VLOOKUP('10 km'!K62, parameter_full.19, 2, FALSE)</f>
        <v>0</v>
      </c>
      <c r="L61" t="e">
        <f>VLOOKUP('10 km'!L62, product_full.59, 2, FALSE)</f>
        <v>#REF!</v>
      </c>
      <c r="M61">
        <f>VLOOKUP('10 km'!M62, accept_full, 2, FALSE)</f>
        <v>0</v>
      </c>
    </row>
    <row r="62" spans="1:13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  <c r="J62">
        <f>'10 km'!J63</f>
        <v/>
      </c>
      <c r="K62">
        <f>VLOOKUP('10 km'!K63, parameter_full.19, 2, FALSE)</f>
        <v>0</v>
      </c>
      <c r="L62" t="e">
        <f>VLOOKUP('10 km'!L63, product_full.59, 2, FALSE)</f>
        <v>#REF!</v>
      </c>
      <c r="M62">
        <f>VLOOKUP('10 km'!M63, accept_full, 2, FALSE)</f>
        <v>0</v>
      </c>
    </row>
    <row r="63" spans="1:13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  <c r="J63">
        <f>'10 km'!J64</f>
        <v/>
      </c>
      <c r="K63">
        <f>VLOOKUP('10 km'!K64, parameter_full.19, 2, FALSE)</f>
        <v>0</v>
      </c>
      <c r="L63" t="e">
        <f>VLOOKUP('10 km'!L64, product_full.59, 2, FALSE)</f>
        <v>#REF!</v>
      </c>
      <c r="M63">
        <f>VLOOKUP('10 km'!M64, accept_full, 2, FALSE)</f>
        <v>0</v>
      </c>
    </row>
    <row r="64" spans="1:13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  <c r="J64">
        <f>'10 km'!J65</f>
        <v/>
      </c>
      <c r="K64">
        <f>VLOOKUP('10 km'!K65, parameter_full.19, 2, FALSE)</f>
        <v>0</v>
      </c>
      <c r="L64" t="e">
        <f>VLOOKUP('10 km'!L65, product_full.59, 2, FALSE)</f>
        <v>#REF!</v>
      </c>
      <c r="M64">
        <f>VLOOKUP('10 km'!M65, accept_full, 2, FALSE)</f>
        <v>0</v>
      </c>
    </row>
    <row r="65" spans="1:13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  <c r="J65">
        <f>'10 km'!J66</f>
        <v/>
      </c>
      <c r="K65">
        <f>VLOOKUP('10 km'!K66, parameter_full.19, 2, FALSE)</f>
        <v>0</v>
      </c>
      <c r="L65" t="e">
        <f>VLOOKUP('10 km'!L66, product_full.59, 2, FALSE)</f>
        <v>#REF!</v>
      </c>
      <c r="M65">
        <f>VLOOKUP('10 km'!M66, accept_full, 2, FALSE)</f>
        <v>0</v>
      </c>
    </row>
    <row r="66" spans="1:13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  <c r="J66">
        <f>'10 km'!J67</f>
        <v/>
      </c>
      <c r="K66">
        <f>VLOOKUP('10 km'!K67, parameter_full.19, 2, FALSE)</f>
        <v>0</v>
      </c>
      <c r="L66" t="e">
        <f>VLOOKUP('10 km'!L67, product_full.59, 2, FALSE)</f>
        <v>#REF!</v>
      </c>
      <c r="M66">
        <f>VLOOKUP('10 km'!M67, accept_full, 2, FALSE)</f>
        <v>0</v>
      </c>
    </row>
    <row r="67" spans="1:13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  <c r="J67">
        <f>'10 km'!J68</f>
        <v/>
      </c>
      <c r="K67">
        <f>VLOOKUP('10 km'!K68, parameter_full.19, 2, FALSE)</f>
        <v>0</v>
      </c>
      <c r="L67" t="e">
        <f>VLOOKUP('10 km'!L68, product_full.59, 2, FALSE)</f>
        <v>#REF!</v>
      </c>
      <c r="M67">
        <f>VLOOKUP('10 km'!M68, accept_full, 2, FALSE)</f>
        <v>0</v>
      </c>
    </row>
    <row r="68" spans="1:13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  <c r="J68">
        <f>'10 km'!J69</f>
        <v/>
      </c>
      <c r="K68">
        <f>VLOOKUP('10 km'!K69, parameter_full.19, 2, FALSE)</f>
        <v>0</v>
      </c>
      <c r="L68" t="e">
        <f>VLOOKUP('10 km'!L69, product_full.59, 2, FALSE)</f>
        <v>#REF!</v>
      </c>
      <c r="M68">
        <f>VLOOKUP('10 km'!M69, accept_full, 2, FALSE)</f>
        <v>0</v>
      </c>
    </row>
    <row r="69" spans="1:13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  <c r="J69">
        <f>'10 km'!J70</f>
        <v/>
      </c>
      <c r="K69">
        <f>VLOOKUP('10 km'!K70, parameter_full.19, 2, FALSE)</f>
        <v>0</v>
      </c>
      <c r="L69" t="e">
        <f>VLOOKUP('10 km'!L70, product_full.59, 2, FALSE)</f>
        <v>#REF!</v>
      </c>
      <c r="M69">
        <f>VLOOKUP('10 km'!M70, accept_full, 2, FALSE)</f>
        <v>0</v>
      </c>
    </row>
    <row r="70" spans="1:13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  <c r="J70">
        <f>'10 km'!J71</f>
        <v/>
      </c>
      <c r="K70">
        <f>VLOOKUP('10 km'!K71, parameter_full.19, 2, FALSE)</f>
        <v>0</v>
      </c>
      <c r="L70" t="e">
        <f>VLOOKUP('10 km'!L71, product_full.59, 2, FALSE)</f>
        <v>#REF!</v>
      </c>
      <c r="M70">
        <f>VLOOKUP('10 km'!M71, accept_full, 2, FALSE)</f>
        <v>0</v>
      </c>
    </row>
    <row r="71" spans="1:13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  <c r="J71">
        <f>'10 km'!J72</f>
        <v/>
      </c>
      <c r="K71">
        <f>VLOOKUP('10 km'!K72, parameter_full.19, 2, FALSE)</f>
        <v>0</v>
      </c>
      <c r="L71" t="e">
        <f>VLOOKUP('10 km'!L72, product_full.59, 2, FALSE)</f>
        <v>#REF!</v>
      </c>
      <c r="M71">
        <f>VLOOKUP('10 km'!M72, accept_full, 2, FALSE)</f>
        <v>0</v>
      </c>
    </row>
    <row r="72" spans="1:13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  <c r="J72">
        <f>'10 km'!J73</f>
        <v/>
      </c>
      <c r="K72">
        <f>VLOOKUP('10 km'!K73, parameter_full.19, 2, FALSE)</f>
        <v>0</v>
      </c>
      <c r="L72" t="e">
        <f>VLOOKUP('10 km'!L73, product_full.59, 2, FALSE)</f>
        <v>#REF!</v>
      </c>
      <c r="M72">
        <f>VLOOKUP('10 km'!M73, accept_full, 2, FALSE)</f>
        <v>0</v>
      </c>
    </row>
    <row r="73" spans="1:13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  <c r="J73">
        <f>'10 km'!J74</f>
        <v/>
      </c>
      <c r="K73">
        <f>VLOOKUP('10 km'!K74, parameter_full.19, 2, FALSE)</f>
        <v>0</v>
      </c>
      <c r="L73" t="e">
        <f>VLOOKUP('10 km'!L74, product_full.59, 2, FALSE)</f>
        <v>#REF!</v>
      </c>
      <c r="M73">
        <f>VLOOKUP('10 km'!M74, accept_full, 2, FALSE)</f>
        <v>0</v>
      </c>
    </row>
    <row r="74" spans="1:13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  <c r="J74">
        <f>'10 km'!J75</f>
        <v/>
      </c>
      <c r="K74">
        <f>VLOOKUP('10 km'!K75, parameter_full.19, 2, FALSE)</f>
        <v>0</v>
      </c>
      <c r="L74" t="e">
        <f>VLOOKUP('10 km'!L75, product_full.59, 2, FALSE)</f>
        <v>#REF!</v>
      </c>
      <c r="M74">
        <f>VLOOKUP('10 km'!M75, accept_full, 2, FALSE)</f>
        <v>0</v>
      </c>
    </row>
    <row r="75" spans="1:13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  <c r="J75">
        <f>'10 km'!J76</f>
        <v/>
      </c>
      <c r="K75">
        <f>VLOOKUP('10 km'!K76, parameter_full.19, 2, FALSE)</f>
        <v>0</v>
      </c>
      <c r="L75" t="e">
        <f>VLOOKUP('10 km'!L76, product_full.59, 2, FALSE)</f>
        <v>#REF!</v>
      </c>
      <c r="M75">
        <f>VLOOKUP('10 km'!M76, accept_full, 2, FALSE)</f>
        <v>0</v>
      </c>
    </row>
    <row r="76" spans="1:13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  <c r="J76">
        <f>'10 km'!J77</f>
        <v/>
      </c>
      <c r="K76">
        <f>VLOOKUP('10 km'!K77, parameter_full.19, 2, FALSE)</f>
        <v>0</v>
      </c>
      <c r="L76" t="e">
        <f>VLOOKUP('10 km'!L77, product_full.59, 2, FALSE)</f>
        <v>#REF!</v>
      </c>
      <c r="M76">
        <f>VLOOKUP('10 km'!M77, accept_full, 2, FALSE)</f>
        <v>0</v>
      </c>
    </row>
    <row r="77" spans="1:13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  <c r="J77">
        <f>'10 km'!J78</f>
        <v/>
      </c>
      <c r="K77">
        <f>VLOOKUP('10 km'!K78, parameter_full.19, 2, FALSE)</f>
        <v>0</v>
      </c>
      <c r="L77" t="e">
        <f>VLOOKUP('10 km'!L78, product_full.59, 2, FALSE)</f>
        <v>#REF!</v>
      </c>
      <c r="M77">
        <f>VLOOKUP('10 km'!M78, accept_full, 2, FALSE)</f>
        <v>0</v>
      </c>
    </row>
    <row r="78" spans="1:13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  <c r="J78">
        <f>'10 km'!J79</f>
        <v/>
      </c>
      <c r="K78">
        <f>VLOOKUP('10 km'!K79, parameter_full.19, 2, FALSE)</f>
        <v>0</v>
      </c>
      <c r="L78" t="e">
        <f>VLOOKUP('10 km'!L79, product_full.59, 2, FALSE)</f>
        <v>#REF!</v>
      </c>
      <c r="M78">
        <f>VLOOKUP('10 km'!M79, accept_full, 2, FALSE)</f>
        <v>0</v>
      </c>
    </row>
    <row r="79" spans="1:13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  <c r="J79">
        <f>'10 km'!J80</f>
        <v/>
      </c>
      <c r="K79">
        <f>VLOOKUP('10 km'!K80, parameter_full.19, 2, FALSE)</f>
        <v>0</v>
      </c>
      <c r="L79" t="e">
        <f>VLOOKUP('10 km'!L80, product_full.59, 2, FALSE)</f>
        <v>#REF!</v>
      </c>
      <c r="M79">
        <f>VLOOKUP('10 km'!M80, accept_full, 2, FALSE)</f>
        <v>0</v>
      </c>
    </row>
    <row r="80" spans="1:13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  <c r="J80">
        <f>'10 km'!J81</f>
        <v/>
      </c>
      <c r="K80">
        <f>VLOOKUP('10 km'!K81, parameter_full.19, 2, FALSE)</f>
        <v>0</v>
      </c>
      <c r="L80" t="e">
        <f>VLOOKUP('10 km'!L81, product_full.59, 2, FALSE)</f>
        <v>#REF!</v>
      </c>
      <c r="M80">
        <f>VLOOKUP('10 km'!M81, accept_full, 2, FALSE)</f>
        <v>0</v>
      </c>
    </row>
    <row r="81" spans="1:13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  <c r="J81">
        <f>'10 km'!J82</f>
        <v/>
      </c>
      <c r="K81">
        <f>VLOOKUP('10 km'!K82, parameter_full.19, 2, FALSE)</f>
        <v>0</v>
      </c>
      <c r="L81" t="e">
        <f>VLOOKUP('10 km'!L82, product_full.59, 2, FALSE)</f>
        <v>#REF!</v>
      </c>
      <c r="M81">
        <f>VLOOKUP('10 km'!M82, accept_full, 2, FALSE)</f>
        <v>0</v>
      </c>
    </row>
    <row r="82" spans="1:13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  <c r="J82">
        <f>'10 km'!J83</f>
        <v/>
      </c>
      <c r="K82">
        <f>VLOOKUP('10 km'!K83, parameter_full.19, 2, FALSE)</f>
        <v>0</v>
      </c>
      <c r="L82" t="e">
        <f>VLOOKUP('10 km'!L83, product_full.59, 2, FALSE)</f>
        <v>#REF!</v>
      </c>
      <c r="M82">
        <f>VLOOKUP('10 km'!M83, accept_full, 2, FALSE)</f>
        <v>0</v>
      </c>
    </row>
    <row r="83" spans="1:13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  <c r="J83">
        <f>'10 km'!J84</f>
        <v/>
      </c>
      <c r="K83">
        <f>VLOOKUP('10 km'!K84, parameter_full.19, 2, FALSE)</f>
        <v>0</v>
      </c>
      <c r="L83" t="e">
        <f>VLOOKUP('10 km'!L84, product_full.59, 2, FALSE)</f>
        <v>#REF!</v>
      </c>
      <c r="M83">
        <f>VLOOKUP('10 km'!M84, accept_full, 2, FALSE)</f>
        <v>0</v>
      </c>
    </row>
    <row r="84" spans="1:13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  <c r="J84">
        <f>'10 km'!J85</f>
        <v/>
      </c>
      <c r="K84">
        <f>VLOOKUP('10 km'!K85, parameter_full.19, 2, FALSE)</f>
        <v>0</v>
      </c>
      <c r="L84" t="e">
        <f>VLOOKUP('10 km'!L85, product_full.59, 2, FALSE)</f>
        <v>#REF!</v>
      </c>
      <c r="M84">
        <f>VLOOKUP('10 km'!M85, accept_full, 2, FALSE)</f>
        <v>0</v>
      </c>
    </row>
    <row r="85" spans="1:13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  <c r="J85">
        <f>'10 km'!J86</f>
        <v/>
      </c>
      <c r="K85">
        <f>VLOOKUP('10 km'!K86, parameter_full.19, 2, FALSE)</f>
        <v>0</v>
      </c>
      <c r="L85" t="e">
        <f>VLOOKUP('10 km'!L86, product_full.59, 2, FALSE)</f>
        <v>#REF!</v>
      </c>
      <c r="M85">
        <f>VLOOKUP('10 km'!M86, accept_full, 2, FALSE)</f>
        <v>0</v>
      </c>
    </row>
    <row r="86" spans="1:13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  <c r="J86">
        <f>'10 km'!J87</f>
        <v/>
      </c>
      <c r="K86">
        <f>VLOOKUP('10 km'!K87, parameter_full.19, 2, FALSE)</f>
        <v>0</v>
      </c>
      <c r="L86" t="e">
        <f>VLOOKUP('10 km'!L87, product_full.59, 2, FALSE)</f>
        <v>#REF!</v>
      </c>
      <c r="M86">
        <f>VLOOKUP('10 km'!M87, accept_full, 2, FALSE)</f>
        <v>0</v>
      </c>
    </row>
    <row r="87" spans="1:13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  <c r="J87">
        <f>'10 km'!J88</f>
        <v/>
      </c>
      <c r="K87">
        <f>VLOOKUP('10 km'!K88, parameter_full.19, 2, FALSE)</f>
        <v>0</v>
      </c>
      <c r="L87" t="e">
        <f>VLOOKUP('10 km'!L88, product_full.59, 2, FALSE)</f>
        <v>#REF!</v>
      </c>
      <c r="M87">
        <f>VLOOKUP('10 km'!M88, accept_full, 2, FALSE)</f>
        <v>0</v>
      </c>
    </row>
    <row r="88" spans="1:13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  <c r="J88">
        <f>'10 km'!J89</f>
        <v/>
      </c>
      <c r="K88">
        <f>VLOOKUP('10 km'!K89, parameter_full.19, 2, FALSE)</f>
        <v>0</v>
      </c>
      <c r="L88" t="e">
        <f>VLOOKUP('10 km'!L89, product_full.59, 2, FALSE)</f>
        <v>#REF!</v>
      </c>
      <c r="M88">
        <f>VLOOKUP('10 km'!M89, accept_full, 2, FALSE)</f>
        <v>0</v>
      </c>
    </row>
    <row r="89" spans="1:13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  <c r="J89">
        <f>'10 km'!J90</f>
        <v/>
      </c>
      <c r="K89">
        <f>VLOOKUP('10 km'!K90, parameter_full.19, 2, FALSE)</f>
        <v>0</v>
      </c>
      <c r="L89" t="e">
        <f>VLOOKUP('10 km'!L90, product_full.59, 2, FALSE)</f>
        <v>#REF!</v>
      </c>
      <c r="M89">
        <f>VLOOKUP('10 km'!M90, accept_full, 2, FALSE)</f>
        <v>0</v>
      </c>
    </row>
    <row r="90" spans="1:13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  <c r="J90">
        <f>'10 km'!J91</f>
        <v/>
      </c>
      <c r="K90">
        <f>VLOOKUP('10 km'!K91, parameter_full.19, 2, FALSE)</f>
        <v>0</v>
      </c>
      <c r="L90" t="e">
        <f>VLOOKUP('10 km'!L91, product_full.59, 2, FALSE)</f>
        <v>#REF!</v>
      </c>
      <c r="M90">
        <f>VLOOKUP('10 km'!M91, accept_full, 2, FALSE)</f>
        <v>0</v>
      </c>
    </row>
    <row r="91" spans="1:13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  <c r="J91">
        <f>'10 km'!J92</f>
        <v/>
      </c>
      <c r="K91">
        <f>VLOOKUP('10 km'!K92, parameter_full.19, 2, FALSE)</f>
        <v>0</v>
      </c>
      <c r="L91" t="e">
        <f>VLOOKUP('10 km'!L92, product_full.59, 2, FALSE)</f>
        <v>#REF!</v>
      </c>
      <c r="M91">
        <f>VLOOKUP('10 km'!M92, accept_full, 2, FALSE)</f>
        <v>0</v>
      </c>
    </row>
    <row r="92" spans="1:13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  <c r="J92">
        <f>'10 km'!J93</f>
        <v/>
      </c>
      <c r="K92">
        <f>VLOOKUP('10 km'!K93, parameter_full.19, 2, FALSE)</f>
        <v>0</v>
      </c>
      <c r="L92" t="e">
        <f>VLOOKUP('10 km'!L93, product_full.59, 2, FALSE)</f>
        <v>#REF!</v>
      </c>
      <c r="M92">
        <f>VLOOKUP('10 km'!M93, accept_full, 2, FALSE)</f>
        <v>0</v>
      </c>
    </row>
    <row r="93" spans="1:13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  <c r="J93">
        <f>'10 km'!J94</f>
        <v/>
      </c>
      <c r="K93">
        <f>VLOOKUP('10 km'!K94, parameter_full.19, 2, FALSE)</f>
        <v>0</v>
      </c>
      <c r="L93" t="e">
        <f>VLOOKUP('10 km'!L94, product_full.59, 2, FALSE)</f>
        <v>#REF!</v>
      </c>
      <c r="M93">
        <f>VLOOKUP('10 km'!M94, accept_full, 2, FALSE)</f>
        <v>0</v>
      </c>
    </row>
    <row r="94" spans="1:13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  <c r="J94">
        <f>'10 km'!J95</f>
        <v/>
      </c>
      <c r="K94">
        <f>VLOOKUP('10 km'!K95, parameter_full.19, 2, FALSE)</f>
        <v>0</v>
      </c>
      <c r="L94" t="e">
        <f>VLOOKUP('10 km'!L95, product_full.59, 2, FALSE)</f>
        <v>#REF!</v>
      </c>
      <c r="M94">
        <f>VLOOKUP('10 km'!M95, accept_full, 2, FALSE)</f>
        <v>0</v>
      </c>
    </row>
    <row r="95" spans="1:13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  <c r="J95">
        <f>'10 km'!J96</f>
        <v/>
      </c>
      <c r="K95">
        <f>VLOOKUP('10 km'!K96, parameter_full.19, 2, FALSE)</f>
        <v>0</v>
      </c>
      <c r="L95" t="e">
        <f>VLOOKUP('10 km'!L96, product_full.59, 2, FALSE)</f>
        <v>#REF!</v>
      </c>
      <c r="M95">
        <f>VLOOKUP('10 km'!M96, accept_full, 2, FALSE)</f>
        <v>0</v>
      </c>
    </row>
    <row r="96" spans="1:13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  <c r="J96">
        <f>'10 km'!J97</f>
        <v/>
      </c>
      <c r="K96">
        <f>VLOOKUP('10 km'!K97, parameter_full.19, 2, FALSE)</f>
        <v>0</v>
      </c>
      <c r="L96" t="e">
        <f>VLOOKUP('10 km'!L97, product_full.59, 2, FALSE)</f>
        <v>#REF!</v>
      </c>
      <c r="M96">
        <f>VLOOKUP('10 km'!M97, accept_full, 2, FALSE)</f>
        <v>0</v>
      </c>
    </row>
    <row r="97" spans="1:13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  <c r="J97">
        <f>'10 km'!J98</f>
        <v/>
      </c>
      <c r="K97">
        <f>VLOOKUP('10 km'!K98, parameter_full.19, 2, FALSE)</f>
        <v>0</v>
      </c>
      <c r="L97" t="e">
        <f>VLOOKUP('10 km'!L98, product_full.59, 2, FALSE)</f>
        <v>#REF!</v>
      </c>
      <c r="M97">
        <f>VLOOKUP('10 km'!M98, accept_full, 2, FALSE)</f>
        <v>0</v>
      </c>
    </row>
    <row r="98" spans="1:13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  <c r="J98">
        <f>'10 km'!J99</f>
        <v/>
      </c>
      <c r="K98">
        <f>VLOOKUP('10 km'!K99, parameter_full.19, 2, FALSE)</f>
        <v>0</v>
      </c>
      <c r="L98" t="e">
        <f>VLOOKUP('10 km'!L99, product_full.59, 2, FALSE)</f>
        <v>#REF!</v>
      </c>
      <c r="M98">
        <f>VLOOKUP('10 km'!M99, accept_full, 2, FALSE)</f>
        <v>0</v>
      </c>
    </row>
    <row r="99" spans="1:13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  <c r="J99">
        <f>'10 km'!J100</f>
        <v/>
      </c>
      <c r="K99">
        <f>VLOOKUP('10 km'!K100, parameter_full.19, 2, FALSE)</f>
        <v>0</v>
      </c>
      <c r="L99" t="e">
        <f>VLOOKUP('10 km'!L100, product_full.59, 2, FALSE)</f>
        <v>#REF!</v>
      </c>
      <c r="M99">
        <f>VLOOKUP('10 km'!M100, accept_full, 2, FALSE)</f>
        <v>0</v>
      </c>
    </row>
    <row r="100" spans="1:13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  <c r="J100">
        <f>'10 km'!J101</f>
        <v/>
      </c>
      <c r="K100">
        <f>VLOOKUP('10 km'!K101, parameter_full.19, 2, FALSE)</f>
        <v>0</v>
      </c>
      <c r="L100" t="e">
        <f>VLOOKUP('10 km'!L101, product_full.59, 2, FALSE)</f>
        <v>#REF!</v>
      </c>
      <c r="M100">
        <f>VLOOKUP('10 km'!M101,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>
        <f>'5 km'!J2</f>
        <v/>
      </c>
      <c r="K1" t="e">
        <f>VLOOKUP('5 km'!K2, parameter_full.20, 2, FALSE)</f>
        <v>#REF!</v>
      </c>
      <c r="L1" t="e">
        <f>VLOOKUP('5 km'!L2, product_full.59, 2, FALSE)</f>
        <v>#REF!</v>
      </c>
      <c r="M1">
        <f>VLOOKUP('5 km'!M2, accept_full, 2, FALSE)</f>
        <v>0</v>
      </c>
    </row>
    <row r="2" spans="1:13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>
        <f>'5 km'!J3</f>
        <v/>
      </c>
      <c r="K2" t="e">
        <f>VLOOKUP('5 km'!K3, parameter_full.20, 2, FALSE)</f>
        <v>#REF!</v>
      </c>
      <c r="L2" t="e">
        <f>VLOOKUP('5 km'!L3, product_full.59, 2, FALSE)</f>
        <v>#REF!</v>
      </c>
      <c r="M2">
        <f>VLOOKUP('5 km'!M3, accept_full, 2, FALSE)</f>
        <v>0</v>
      </c>
    </row>
    <row r="3" spans="1:13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>
        <f>'5 km'!J4</f>
        <v/>
      </c>
      <c r="K3" t="e">
        <f>VLOOKUP('5 km'!K4, parameter_full.20, 2, FALSE)</f>
        <v>#REF!</v>
      </c>
      <c r="L3" t="e">
        <f>VLOOKUP('5 km'!L4, product_full.59, 2, FALSE)</f>
        <v>#REF!</v>
      </c>
      <c r="M3">
        <f>VLOOKUP('5 km'!M4, accept_full, 2, FALSE)</f>
        <v>0</v>
      </c>
    </row>
    <row r="4" spans="1:13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>
        <f>'5 km'!J5</f>
        <v/>
      </c>
      <c r="K4" t="e">
        <f>VLOOKUP('5 km'!K5, parameter_full.20, 2, FALSE)</f>
        <v>#REF!</v>
      </c>
      <c r="L4" t="e">
        <f>VLOOKUP('5 km'!L5, product_full.59, 2, FALSE)</f>
        <v>#REF!</v>
      </c>
      <c r="M4">
        <f>VLOOKUP('5 km'!M5, accept_full, 2, FALSE)</f>
        <v>0</v>
      </c>
    </row>
    <row r="5" spans="1:13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>
        <f>'5 km'!J6</f>
        <v/>
      </c>
      <c r="K5" t="e">
        <f>VLOOKUP('5 km'!K6, parameter_full.20, 2, FALSE)</f>
        <v>#REF!</v>
      </c>
      <c r="L5" t="e">
        <f>VLOOKUP('5 km'!L6, product_full.59, 2, FALSE)</f>
        <v>#REF!</v>
      </c>
      <c r="M5">
        <f>VLOOKUP('5 km'!M6, accept_full, 2, FALSE)</f>
        <v>0</v>
      </c>
    </row>
    <row r="6" spans="1:13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>
        <f>'5 km'!J7</f>
        <v/>
      </c>
      <c r="K6" t="e">
        <f>VLOOKUP('5 km'!K7, parameter_full.20, 2, FALSE)</f>
        <v>#REF!</v>
      </c>
      <c r="L6" t="e">
        <f>VLOOKUP('5 km'!L7, product_full.59, 2, FALSE)</f>
        <v>#REF!</v>
      </c>
      <c r="M6">
        <f>VLOOKUP('5 km'!M7, accept_full, 2, FALSE)</f>
        <v>0</v>
      </c>
    </row>
    <row r="7" spans="1:13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>
        <f>'5 km'!J8</f>
        <v/>
      </c>
      <c r="K7" t="e">
        <f>VLOOKUP('5 km'!K8, parameter_full.20, 2, FALSE)</f>
        <v>#REF!</v>
      </c>
      <c r="L7" t="e">
        <f>VLOOKUP('5 km'!L8, product_full.59, 2, FALSE)</f>
        <v>#REF!</v>
      </c>
      <c r="M7">
        <f>VLOOKUP('5 km'!M8, accept_full, 2, FALSE)</f>
        <v>0</v>
      </c>
    </row>
    <row r="8" spans="1:13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>
        <f>'5 km'!J9</f>
        <v/>
      </c>
      <c r="K8" t="e">
        <f>VLOOKUP('5 km'!K9, parameter_full.20, 2, FALSE)</f>
        <v>#REF!</v>
      </c>
      <c r="L8" t="e">
        <f>VLOOKUP('5 km'!L9, product_full.59, 2, FALSE)</f>
        <v>#REF!</v>
      </c>
      <c r="M8">
        <f>VLOOKUP('5 km'!M9, accept_full, 2, FALSE)</f>
        <v>0</v>
      </c>
    </row>
    <row r="9" spans="1:13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>
        <f>'5 km'!J10</f>
        <v/>
      </c>
      <c r="K9" t="e">
        <f>VLOOKUP('5 km'!K10, parameter_full.20, 2, FALSE)</f>
        <v>#REF!</v>
      </c>
      <c r="L9" t="e">
        <f>VLOOKUP('5 km'!L10, product_full.59, 2, FALSE)</f>
        <v>#REF!</v>
      </c>
      <c r="M9">
        <f>VLOOKUP('5 km'!M10, accept_full, 2, FALSE)</f>
        <v>0</v>
      </c>
    </row>
    <row r="10" spans="1:13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'5 km'!J11</f>
        <v/>
      </c>
      <c r="K10" t="e">
        <f>VLOOKUP('5 km'!K11, parameter_full.20, 2, FALSE)</f>
        <v>#REF!</v>
      </c>
      <c r="L10" t="e">
        <f>VLOOKUP('5 km'!L11, product_full.59, 2, FALSE)</f>
        <v>#REF!</v>
      </c>
      <c r="M10">
        <f>VLOOKUP('5 km'!M11, accept_full, 2, FALSE)</f>
        <v>0</v>
      </c>
    </row>
    <row r="11" spans="1:13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'5 km'!J12</f>
        <v/>
      </c>
      <c r="K11" t="e">
        <f>VLOOKUP('5 km'!K12, parameter_full.20, 2, FALSE)</f>
        <v>#REF!</v>
      </c>
      <c r="L11" t="e">
        <f>VLOOKUP('5 km'!L12, product_full.59, 2, FALSE)</f>
        <v>#REF!</v>
      </c>
      <c r="M11">
        <f>VLOOKUP('5 km'!M12, accept_full, 2, FALSE)</f>
        <v>0</v>
      </c>
    </row>
    <row r="12" spans="1:13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'5 km'!J13</f>
        <v/>
      </c>
      <c r="K12" t="e">
        <f>VLOOKUP('5 km'!K13, parameter_full.20, 2, FALSE)</f>
        <v>#REF!</v>
      </c>
      <c r="L12" t="e">
        <f>VLOOKUP('5 km'!L13, product_full.59, 2, FALSE)</f>
        <v>#REF!</v>
      </c>
      <c r="M12">
        <f>VLOOKUP('5 km'!M13, accept_full, 2, FALSE)</f>
        <v>0</v>
      </c>
    </row>
    <row r="13" spans="1:13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'5 km'!J14</f>
        <v/>
      </c>
      <c r="K13" t="e">
        <f>VLOOKUP('5 km'!K14, parameter_full.20, 2, FALSE)</f>
        <v>#REF!</v>
      </c>
      <c r="L13" t="e">
        <f>VLOOKUP('5 km'!L14, product_full.59, 2, FALSE)</f>
        <v>#REF!</v>
      </c>
      <c r="M13">
        <f>VLOOKUP('5 km'!M14, accept_full, 2, FALSE)</f>
        <v>0</v>
      </c>
    </row>
    <row r="14" spans="1:13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'5 km'!J15</f>
        <v/>
      </c>
      <c r="K14" t="e">
        <f>VLOOKUP('5 km'!K15, parameter_full.20, 2, FALSE)</f>
        <v>#REF!</v>
      </c>
      <c r="L14" t="e">
        <f>VLOOKUP('5 km'!L15, product_full.59, 2, FALSE)</f>
        <v>#REF!</v>
      </c>
      <c r="M14">
        <f>VLOOKUP('5 km'!M15, accept_full, 2, FALSE)</f>
        <v>0</v>
      </c>
    </row>
    <row r="15" spans="1:13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'5 km'!J16</f>
        <v/>
      </c>
      <c r="K15" t="e">
        <f>VLOOKUP('5 km'!K16, parameter_full.20, 2, FALSE)</f>
        <v>#REF!</v>
      </c>
      <c r="L15" t="e">
        <f>VLOOKUP('5 km'!L16, product_full.59, 2, FALSE)</f>
        <v>#REF!</v>
      </c>
      <c r="M15">
        <f>VLOOKUP('5 km'!M16, accept_full, 2, FALSE)</f>
        <v>0</v>
      </c>
    </row>
    <row r="16" spans="1:13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'5 km'!J17</f>
        <v/>
      </c>
      <c r="K16" t="e">
        <f>VLOOKUP('5 km'!K17, parameter_full.20, 2, FALSE)</f>
        <v>#REF!</v>
      </c>
      <c r="L16" t="e">
        <f>VLOOKUP('5 km'!L17, product_full.59, 2, FALSE)</f>
        <v>#REF!</v>
      </c>
      <c r="M16">
        <f>VLOOKUP('5 km'!M17, accept_full, 2, FALSE)</f>
        <v>0</v>
      </c>
    </row>
    <row r="17" spans="1:13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'5 km'!J18</f>
        <v/>
      </c>
      <c r="K17" t="e">
        <f>VLOOKUP('5 km'!K18, parameter_full.20, 2, FALSE)</f>
        <v>#REF!</v>
      </c>
      <c r="L17" t="e">
        <f>VLOOKUP('5 km'!L18, product_full.59, 2, FALSE)</f>
        <v>#REF!</v>
      </c>
      <c r="M17">
        <f>VLOOKUP('5 km'!M18, accept_full, 2, FALSE)</f>
        <v>0</v>
      </c>
    </row>
    <row r="18" spans="1:13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'5 km'!J19</f>
        <v/>
      </c>
      <c r="K18" t="e">
        <f>VLOOKUP('5 km'!K19, parameter_full.20, 2, FALSE)</f>
        <v>#REF!</v>
      </c>
      <c r="L18" t="e">
        <f>VLOOKUP('5 km'!L19, product_full.59, 2, FALSE)</f>
        <v>#REF!</v>
      </c>
      <c r="M18">
        <f>VLOOKUP('5 km'!M19, accept_full, 2, FALSE)</f>
        <v>0</v>
      </c>
    </row>
    <row r="19" spans="1:13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'5 km'!J20</f>
        <v/>
      </c>
      <c r="K19" t="e">
        <f>VLOOKUP('5 km'!K20, parameter_full.20, 2, FALSE)</f>
        <v>#REF!</v>
      </c>
      <c r="L19" t="e">
        <f>VLOOKUP('5 km'!L20, product_full.59, 2, FALSE)</f>
        <v>#REF!</v>
      </c>
      <c r="M19">
        <f>VLOOKUP('5 km'!M20, accept_full, 2, FALSE)</f>
        <v>0</v>
      </c>
    </row>
    <row r="20" spans="1:13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'5 km'!J21</f>
        <v/>
      </c>
      <c r="K20" t="e">
        <f>VLOOKUP('5 km'!K21, parameter_full.20, 2, FALSE)</f>
        <v>#REF!</v>
      </c>
      <c r="L20" t="e">
        <f>VLOOKUP('5 km'!L21, product_full.59, 2, FALSE)</f>
        <v>#REF!</v>
      </c>
      <c r="M20">
        <f>VLOOKUP('5 km'!M21, accept_full, 2, FALSE)</f>
        <v>0</v>
      </c>
    </row>
    <row r="21" spans="1:13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'5 km'!J22</f>
        <v/>
      </c>
      <c r="K21" t="e">
        <f>VLOOKUP('5 km'!K22, parameter_full.20, 2, FALSE)</f>
        <v>#REF!</v>
      </c>
      <c r="L21" t="e">
        <f>VLOOKUP('5 km'!L22, product_full.59, 2, FALSE)</f>
        <v>#REF!</v>
      </c>
      <c r="M21">
        <f>VLOOKUP('5 km'!M22, accept_full, 2, FALSE)</f>
        <v>0</v>
      </c>
    </row>
    <row r="22" spans="1:13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'5 km'!J23</f>
        <v/>
      </c>
      <c r="K22" t="e">
        <f>VLOOKUP('5 km'!K23, parameter_full.20, 2, FALSE)</f>
        <v>#REF!</v>
      </c>
      <c r="L22" t="e">
        <f>VLOOKUP('5 km'!L23, product_full.59, 2, FALSE)</f>
        <v>#REF!</v>
      </c>
      <c r="M22">
        <f>VLOOKUP('5 km'!M23, accept_full, 2, FALSE)</f>
        <v>0</v>
      </c>
    </row>
    <row r="23" spans="1:13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'5 km'!J24</f>
        <v/>
      </c>
      <c r="K23" t="e">
        <f>VLOOKUP('5 km'!K24, parameter_full.20, 2, FALSE)</f>
        <v>#REF!</v>
      </c>
      <c r="L23" t="e">
        <f>VLOOKUP('5 km'!L24, product_full.59, 2, FALSE)</f>
        <v>#REF!</v>
      </c>
      <c r="M23">
        <f>VLOOKUP('5 km'!M24, accept_full, 2, FALSE)</f>
        <v>0</v>
      </c>
    </row>
    <row r="24" spans="1:13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'5 km'!J25</f>
        <v/>
      </c>
      <c r="K24" t="e">
        <f>VLOOKUP('5 km'!K25, parameter_full.20, 2, FALSE)</f>
        <v>#REF!</v>
      </c>
      <c r="L24" t="e">
        <f>VLOOKUP('5 km'!L25, product_full.59, 2, FALSE)</f>
        <v>#REF!</v>
      </c>
      <c r="M24">
        <f>VLOOKUP('5 km'!M25, accept_full, 2, FALSE)</f>
        <v>0</v>
      </c>
    </row>
    <row r="25" spans="1:13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'5 km'!J26</f>
        <v/>
      </c>
      <c r="K25" t="e">
        <f>VLOOKUP('5 km'!K26, parameter_full.20, 2, FALSE)</f>
        <v>#REF!</v>
      </c>
      <c r="L25" t="e">
        <f>VLOOKUP('5 km'!L26, product_full.59, 2, FALSE)</f>
        <v>#REF!</v>
      </c>
      <c r="M25">
        <f>VLOOKUP('5 km'!M26, accept_full, 2, FALSE)</f>
        <v>0</v>
      </c>
    </row>
    <row r="26" spans="1:13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'5 km'!J27</f>
        <v/>
      </c>
      <c r="K26" t="e">
        <f>VLOOKUP('5 km'!K27, parameter_full.20, 2, FALSE)</f>
        <v>#REF!</v>
      </c>
      <c r="L26" t="e">
        <f>VLOOKUP('5 km'!L27, product_full.59, 2, FALSE)</f>
        <v>#REF!</v>
      </c>
      <c r="M26">
        <f>VLOOKUP('5 km'!M27, accept_full, 2, FALSE)</f>
        <v>0</v>
      </c>
    </row>
    <row r="27" spans="1:13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'5 km'!J28</f>
        <v/>
      </c>
      <c r="K27" t="e">
        <f>VLOOKUP('5 km'!K28, parameter_full.20, 2, FALSE)</f>
        <v>#REF!</v>
      </c>
      <c r="L27" t="e">
        <f>VLOOKUP('5 km'!L28, product_full.59, 2, FALSE)</f>
        <v>#REF!</v>
      </c>
      <c r="M27">
        <f>VLOOKUP('5 km'!M28, accept_full, 2, FALSE)</f>
        <v>0</v>
      </c>
    </row>
    <row r="28" spans="1:13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'5 km'!J29</f>
        <v/>
      </c>
      <c r="K28" t="e">
        <f>VLOOKUP('5 km'!K29, parameter_full.20, 2, FALSE)</f>
        <v>#REF!</v>
      </c>
      <c r="L28" t="e">
        <f>VLOOKUP('5 km'!L29, product_full.59, 2, FALSE)</f>
        <v>#REF!</v>
      </c>
      <c r="M28">
        <f>VLOOKUP('5 km'!M29, accept_full, 2, FALSE)</f>
        <v>0</v>
      </c>
    </row>
    <row r="29" spans="1:13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'5 km'!J30</f>
        <v/>
      </c>
      <c r="K29" t="e">
        <f>VLOOKUP('5 km'!K30, parameter_full.20, 2, FALSE)</f>
        <v>#REF!</v>
      </c>
      <c r="L29" t="e">
        <f>VLOOKUP('5 km'!L30, product_full.59, 2, FALSE)</f>
        <v>#REF!</v>
      </c>
      <c r="M29">
        <f>VLOOKUP('5 km'!M30, accept_full, 2, FALSE)</f>
        <v>0</v>
      </c>
    </row>
    <row r="30" spans="1:13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'5 km'!J31</f>
        <v/>
      </c>
      <c r="K30" t="e">
        <f>VLOOKUP('5 km'!K31, parameter_full.20, 2, FALSE)</f>
        <v>#REF!</v>
      </c>
      <c r="L30" t="e">
        <f>VLOOKUP('5 km'!L31, product_full.59, 2, FALSE)</f>
        <v>#REF!</v>
      </c>
      <c r="M30">
        <f>VLOOKUP('5 km'!M31, accept_full, 2, FALSE)</f>
        <v>0</v>
      </c>
    </row>
    <row r="31" spans="1:13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'5 km'!J32</f>
        <v/>
      </c>
      <c r="K31" t="e">
        <f>VLOOKUP('5 km'!K32, parameter_full.20, 2, FALSE)</f>
        <v>#REF!</v>
      </c>
      <c r="L31" t="e">
        <f>VLOOKUP('5 km'!L32, product_full.59, 2, FALSE)</f>
        <v>#REF!</v>
      </c>
      <c r="M31">
        <f>VLOOKUP('5 km'!M32, accept_full, 2, FALSE)</f>
        <v>0</v>
      </c>
    </row>
    <row r="32" spans="1:13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'5 km'!J33</f>
        <v/>
      </c>
      <c r="K32" t="e">
        <f>VLOOKUP('5 km'!K33, parameter_full.20, 2, FALSE)</f>
        <v>#REF!</v>
      </c>
      <c r="L32" t="e">
        <f>VLOOKUP('5 km'!L33, product_full.59, 2, FALSE)</f>
        <v>#REF!</v>
      </c>
      <c r="M32">
        <f>VLOOKUP('5 km'!M33, accept_full, 2, FALSE)</f>
        <v>0</v>
      </c>
    </row>
    <row r="33" spans="1:13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'5 km'!J34</f>
        <v/>
      </c>
      <c r="K33" t="e">
        <f>VLOOKUP('5 km'!K34, parameter_full.20, 2, FALSE)</f>
        <v>#REF!</v>
      </c>
      <c r="L33" t="e">
        <f>VLOOKUP('5 km'!L34, product_full.59, 2, FALSE)</f>
        <v>#REF!</v>
      </c>
      <c r="M33">
        <f>VLOOKUP('5 km'!M34, accept_full, 2, FALSE)</f>
        <v>0</v>
      </c>
    </row>
    <row r="34" spans="1:13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'5 km'!J35</f>
        <v/>
      </c>
      <c r="K34" t="e">
        <f>VLOOKUP('5 km'!K35, parameter_full.20, 2, FALSE)</f>
        <v>#REF!</v>
      </c>
      <c r="L34" t="e">
        <f>VLOOKUP('5 km'!L35, product_full.59, 2, FALSE)</f>
        <v>#REF!</v>
      </c>
      <c r="M34">
        <f>VLOOKUP('5 km'!M35, accept_full, 2, FALSE)</f>
        <v>0</v>
      </c>
    </row>
    <row r="35" spans="1:13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'5 km'!J36</f>
        <v/>
      </c>
      <c r="K35" t="e">
        <f>VLOOKUP('5 km'!K36, parameter_full.20, 2, FALSE)</f>
        <v>#REF!</v>
      </c>
      <c r="L35" t="e">
        <f>VLOOKUP('5 km'!L36, product_full.59, 2, FALSE)</f>
        <v>#REF!</v>
      </c>
      <c r="M35">
        <f>VLOOKUP('5 km'!M36, accept_full, 2, FALSE)</f>
        <v>0</v>
      </c>
    </row>
    <row r="36" spans="1:13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'5 km'!J37</f>
        <v/>
      </c>
      <c r="K36" t="e">
        <f>VLOOKUP('5 km'!K37, parameter_full.20, 2, FALSE)</f>
        <v>#REF!</v>
      </c>
      <c r="L36" t="e">
        <f>VLOOKUP('5 km'!L37, product_full.59, 2, FALSE)</f>
        <v>#REF!</v>
      </c>
      <c r="M36">
        <f>VLOOKUP('5 km'!M37, accept_full, 2, FALSE)</f>
        <v>0</v>
      </c>
    </row>
    <row r="37" spans="1:13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'5 km'!J38</f>
        <v/>
      </c>
      <c r="K37" t="e">
        <f>VLOOKUP('5 km'!K38, parameter_full.20, 2, FALSE)</f>
        <v>#REF!</v>
      </c>
      <c r="L37" t="e">
        <f>VLOOKUP('5 km'!L38, product_full.59, 2, FALSE)</f>
        <v>#REF!</v>
      </c>
      <c r="M37">
        <f>VLOOKUP('5 km'!M38, accept_full, 2, FALSE)</f>
        <v>0</v>
      </c>
    </row>
    <row r="38" spans="1:13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'5 km'!J39</f>
        <v/>
      </c>
      <c r="K38" t="e">
        <f>VLOOKUP('5 km'!K39, parameter_full.20, 2, FALSE)</f>
        <v>#REF!</v>
      </c>
      <c r="L38" t="e">
        <f>VLOOKUP('5 km'!L39, product_full.59, 2, FALSE)</f>
        <v>#REF!</v>
      </c>
      <c r="M38">
        <f>VLOOKUP('5 km'!M39, accept_full, 2, FALSE)</f>
        <v>0</v>
      </c>
    </row>
    <row r="39" spans="1:13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'5 km'!J40</f>
        <v/>
      </c>
      <c r="K39" t="e">
        <f>VLOOKUP('5 km'!K40, parameter_full.20, 2, FALSE)</f>
        <v>#REF!</v>
      </c>
      <c r="L39" t="e">
        <f>VLOOKUP('5 km'!L40, product_full.59, 2, FALSE)</f>
        <v>#REF!</v>
      </c>
      <c r="M39">
        <f>VLOOKUP('5 km'!M40, accept_full, 2, FALSE)</f>
        <v>0</v>
      </c>
    </row>
    <row r="40" spans="1:13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'5 km'!J41</f>
        <v/>
      </c>
      <c r="K40" t="e">
        <f>VLOOKUP('5 km'!K41, parameter_full.20, 2, FALSE)</f>
        <v>#REF!</v>
      </c>
      <c r="L40" t="e">
        <f>VLOOKUP('5 km'!L41, product_full.59, 2, FALSE)</f>
        <v>#REF!</v>
      </c>
      <c r="M40">
        <f>VLOOKUP('5 km'!M41, accept_full, 2, FALSE)</f>
        <v>0</v>
      </c>
    </row>
    <row r="41" spans="1:13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'5 km'!J42</f>
        <v/>
      </c>
      <c r="K41" t="e">
        <f>VLOOKUP('5 km'!K42, parameter_full.20, 2, FALSE)</f>
        <v>#REF!</v>
      </c>
      <c r="L41" t="e">
        <f>VLOOKUP('5 km'!L42, product_full.59, 2, FALSE)</f>
        <v>#REF!</v>
      </c>
      <c r="M41">
        <f>VLOOKUP('5 km'!M42, accept_full, 2, FALSE)</f>
        <v>0</v>
      </c>
    </row>
    <row r="42" spans="1:13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'5 km'!J43</f>
        <v/>
      </c>
      <c r="K42" t="e">
        <f>VLOOKUP('5 km'!K43, parameter_full.20, 2, FALSE)</f>
        <v>#REF!</v>
      </c>
      <c r="L42" t="e">
        <f>VLOOKUP('5 km'!L43, product_full.59, 2, FALSE)</f>
        <v>#REF!</v>
      </c>
      <c r="M42">
        <f>VLOOKUP('5 km'!M43, accept_full, 2, FALSE)</f>
        <v>0</v>
      </c>
    </row>
    <row r="43" spans="1:13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'5 km'!J44</f>
        <v/>
      </c>
      <c r="K43" t="e">
        <f>VLOOKUP('5 km'!K44, parameter_full.20, 2, FALSE)</f>
        <v>#REF!</v>
      </c>
      <c r="L43" t="e">
        <f>VLOOKUP('5 km'!L44, product_full.59, 2, FALSE)</f>
        <v>#REF!</v>
      </c>
      <c r="M43">
        <f>VLOOKUP('5 km'!M44, accept_full, 2, FALSE)</f>
        <v>0</v>
      </c>
    </row>
    <row r="44" spans="1:13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'5 km'!J45</f>
        <v/>
      </c>
      <c r="K44" t="e">
        <f>VLOOKUP('5 km'!K45, parameter_full.20, 2, FALSE)</f>
        <v>#REF!</v>
      </c>
      <c r="L44" t="e">
        <f>VLOOKUP('5 km'!L45, product_full.59, 2, FALSE)</f>
        <v>#REF!</v>
      </c>
      <c r="M44">
        <f>VLOOKUP('5 km'!M45, accept_full, 2, FALSE)</f>
        <v>0</v>
      </c>
    </row>
    <row r="45" spans="1:13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'5 km'!J46</f>
        <v/>
      </c>
      <c r="K45" t="e">
        <f>VLOOKUP('5 km'!K46, parameter_full.20, 2, FALSE)</f>
        <v>#REF!</v>
      </c>
      <c r="L45" t="e">
        <f>VLOOKUP('5 km'!L46, product_full.59, 2, FALSE)</f>
        <v>#REF!</v>
      </c>
      <c r="M45">
        <f>VLOOKUP('5 km'!M46, accept_full, 2, FALSE)</f>
        <v>0</v>
      </c>
    </row>
    <row r="46" spans="1:13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'5 km'!J47</f>
        <v/>
      </c>
      <c r="K46" t="e">
        <f>VLOOKUP('5 km'!K47, parameter_full.20, 2, FALSE)</f>
        <v>#REF!</v>
      </c>
      <c r="L46" t="e">
        <f>VLOOKUP('5 km'!L47, product_full.59, 2, FALSE)</f>
        <v>#REF!</v>
      </c>
      <c r="M46">
        <f>VLOOKUP('5 km'!M47, accept_full, 2, FALSE)</f>
        <v>0</v>
      </c>
    </row>
    <row r="47" spans="1:13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'5 km'!J48</f>
        <v/>
      </c>
      <c r="K47" t="e">
        <f>VLOOKUP('5 km'!K48, parameter_full.20, 2, FALSE)</f>
        <v>#REF!</v>
      </c>
      <c r="L47" t="e">
        <f>VLOOKUP('5 km'!L48, product_full.59, 2, FALSE)</f>
        <v>#REF!</v>
      </c>
      <c r="M47">
        <f>VLOOKUP('5 km'!M48, accept_full, 2, FALSE)</f>
        <v>0</v>
      </c>
    </row>
    <row r="48" spans="1:13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'5 km'!J49</f>
        <v/>
      </c>
      <c r="K48" t="e">
        <f>VLOOKUP('5 km'!K49, parameter_full.20, 2, FALSE)</f>
        <v>#REF!</v>
      </c>
      <c r="L48" t="e">
        <f>VLOOKUP('5 km'!L49, product_full.59, 2, FALSE)</f>
        <v>#REF!</v>
      </c>
      <c r="M48">
        <f>VLOOKUP('5 km'!M49, accept_full, 2, FALSE)</f>
        <v>0</v>
      </c>
    </row>
    <row r="49" spans="1:13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'5 km'!J50</f>
        <v/>
      </c>
      <c r="K49" t="e">
        <f>VLOOKUP('5 km'!K50, parameter_full.20, 2, FALSE)</f>
        <v>#REF!</v>
      </c>
      <c r="L49" t="e">
        <f>VLOOKUP('5 km'!L50, product_full.59, 2, FALSE)</f>
        <v>#REF!</v>
      </c>
      <c r="M49">
        <f>VLOOKUP('5 km'!M50, accept_full, 2, FALSE)</f>
        <v>0</v>
      </c>
    </row>
    <row r="50" spans="1:13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'5 km'!J51</f>
        <v/>
      </c>
      <c r="K50" t="e">
        <f>VLOOKUP('5 km'!K51, parameter_full.20, 2, FALSE)</f>
        <v>#REF!</v>
      </c>
      <c r="L50" t="e">
        <f>VLOOKUP('5 km'!L51, product_full.59, 2, FALSE)</f>
        <v>#REF!</v>
      </c>
      <c r="M50">
        <f>VLOOKUP('5 km'!M51, accept_full, 2, FALSE)</f>
        <v>0</v>
      </c>
    </row>
    <row r="51" spans="1:13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'5 km'!J52</f>
        <v/>
      </c>
      <c r="K51" t="e">
        <f>VLOOKUP('5 km'!K52, parameter_full.20, 2, FALSE)</f>
        <v>#REF!</v>
      </c>
      <c r="L51" t="e">
        <f>VLOOKUP('5 km'!L52, product_full.59, 2, FALSE)</f>
        <v>#REF!</v>
      </c>
      <c r="M51">
        <f>VLOOKUP('5 km'!M52, accept_full, 2, FALSE)</f>
        <v>0</v>
      </c>
    </row>
    <row r="52" spans="1:13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'5 km'!J53</f>
        <v/>
      </c>
      <c r="K52" t="e">
        <f>VLOOKUP('5 km'!K53, parameter_full.20, 2, FALSE)</f>
        <v>#REF!</v>
      </c>
      <c r="L52" t="e">
        <f>VLOOKUP('5 km'!L53, product_full.59, 2, FALSE)</f>
        <v>#REF!</v>
      </c>
      <c r="M52">
        <f>VLOOKUP('5 km'!M53, accept_full, 2, FALSE)</f>
        <v>0</v>
      </c>
    </row>
    <row r="53" spans="1:13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'5 km'!J54</f>
        <v/>
      </c>
      <c r="K53" t="e">
        <f>VLOOKUP('5 km'!K54, parameter_full.20, 2, FALSE)</f>
        <v>#REF!</v>
      </c>
      <c r="L53" t="e">
        <f>VLOOKUP('5 km'!L54, product_full.59, 2, FALSE)</f>
        <v>#REF!</v>
      </c>
      <c r="M53">
        <f>VLOOKUP('5 km'!M54, accept_full, 2, FALSE)</f>
        <v>0</v>
      </c>
    </row>
    <row r="54" spans="1:13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'5 km'!J55</f>
        <v/>
      </c>
      <c r="K54" t="e">
        <f>VLOOKUP('5 km'!K55, parameter_full.20, 2, FALSE)</f>
        <v>#REF!</v>
      </c>
      <c r="L54" t="e">
        <f>VLOOKUP('5 km'!L55, product_full.59, 2, FALSE)</f>
        <v>#REF!</v>
      </c>
      <c r="M54">
        <f>VLOOKUP('5 km'!M55, accept_full, 2, FALSE)</f>
        <v>0</v>
      </c>
    </row>
    <row r="55" spans="1:13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'5 km'!J56</f>
        <v/>
      </c>
      <c r="K55" t="e">
        <f>VLOOKUP('5 km'!K56, parameter_full.20, 2, FALSE)</f>
        <v>#REF!</v>
      </c>
      <c r="L55" t="e">
        <f>VLOOKUP('5 km'!L56, product_full.59, 2, FALSE)</f>
        <v>#REF!</v>
      </c>
      <c r="M55">
        <f>VLOOKUP('5 km'!M56, accept_full, 2, FALSE)</f>
        <v>0</v>
      </c>
    </row>
    <row r="56" spans="1:13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'5 km'!J57</f>
        <v/>
      </c>
      <c r="K56" t="e">
        <f>VLOOKUP('5 km'!K57, parameter_full.20, 2, FALSE)</f>
        <v>#REF!</v>
      </c>
      <c r="L56" t="e">
        <f>VLOOKUP('5 km'!L57, product_full.59, 2, FALSE)</f>
        <v>#REF!</v>
      </c>
      <c r="M56">
        <f>VLOOKUP('5 km'!M57, accept_full, 2, FALSE)</f>
        <v>0</v>
      </c>
    </row>
    <row r="57" spans="1:13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'5 km'!J58</f>
        <v/>
      </c>
      <c r="K57" t="e">
        <f>VLOOKUP('5 km'!K58, parameter_full.20, 2, FALSE)</f>
        <v>#REF!</v>
      </c>
      <c r="L57" t="e">
        <f>VLOOKUP('5 km'!L58, product_full.59, 2, FALSE)</f>
        <v>#REF!</v>
      </c>
      <c r="M57">
        <f>VLOOKUP('5 km'!M58, accept_full, 2, FALSE)</f>
        <v>0</v>
      </c>
    </row>
    <row r="58" spans="1:13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'5 km'!J59</f>
        <v/>
      </c>
      <c r="K58" t="e">
        <f>VLOOKUP('5 km'!K59, parameter_full.20, 2, FALSE)</f>
        <v>#REF!</v>
      </c>
      <c r="L58" t="e">
        <f>VLOOKUP('5 km'!L59, product_full.59, 2, FALSE)</f>
        <v>#REF!</v>
      </c>
      <c r="M58">
        <f>VLOOKUP('5 km'!M59, accept_full, 2, FALSE)</f>
        <v>0</v>
      </c>
    </row>
    <row r="59" spans="1:13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'5 km'!J60</f>
        <v/>
      </c>
      <c r="K59" t="e">
        <f>VLOOKUP('5 km'!K60, parameter_full.20, 2, FALSE)</f>
        <v>#REF!</v>
      </c>
      <c r="L59" t="e">
        <f>VLOOKUP('5 km'!L60, product_full.59, 2, FALSE)</f>
        <v>#REF!</v>
      </c>
      <c r="M59">
        <f>VLOOKUP('5 km'!M60, accept_full, 2, FALSE)</f>
        <v>0</v>
      </c>
    </row>
    <row r="60" spans="1:13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'5 km'!J61</f>
        <v/>
      </c>
      <c r="K60" t="e">
        <f>VLOOKUP('5 km'!K61, parameter_full.20, 2, FALSE)</f>
        <v>#REF!</v>
      </c>
      <c r="L60" t="e">
        <f>VLOOKUP('5 km'!L61, product_full.59, 2, FALSE)</f>
        <v>#REF!</v>
      </c>
      <c r="M60">
        <f>VLOOKUP('5 km'!M61, accept_full, 2, FALSE)</f>
        <v>0</v>
      </c>
    </row>
    <row r="61" spans="1:13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'5 km'!J62</f>
        <v/>
      </c>
      <c r="K61" t="e">
        <f>VLOOKUP('5 km'!K62, parameter_full.20, 2, FALSE)</f>
        <v>#REF!</v>
      </c>
      <c r="L61" t="e">
        <f>VLOOKUP('5 km'!L62, product_full.59, 2, FALSE)</f>
        <v>#REF!</v>
      </c>
      <c r="M61">
        <f>VLOOKUP('5 km'!M62, accept_full, 2, FALSE)</f>
        <v>0</v>
      </c>
    </row>
    <row r="62" spans="1:13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'5 km'!J63</f>
        <v/>
      </c>
      <c r="K62" t="e">
        <f>VLOOKUP('5 km'!K63, parameter_full.20, 2, FALSE)</f>
        <v>#REF!</v>
      </c>
      <c r="L62" t="e">
        <f>VLOOKUP('5 km'!L63, product_full.59, 2, FALSE)</f>
        <v>#REF!</v>
      </c>
      <c r="M62">
        <f>VLOOKUP('5 km'!M63, accept_full, 2, FALSE)</f>
        <v>0</v>
      </c>
    </row>
    <row r="63" spans="1:13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'5 km'!J64</f>
        <v/>
      </c>
      <c r="K63" t="e">
        <f>VLOOKUP('5 km'!K64, parameter_full.20, 2, FALSE)</f>
        <v>#REF!</v>
      </c>
      <c r="L63" t="e">
        <f>VLOOKUP('5 km'!L64, product_full.59, 2, FALSE)</f>
        <v>#REF!</v>
      </c>
      <c r="M63">
        <f>VLOOKUP('5 km'!M64, accept_full, 2, FALSE)</f>
        <v>0</v>
      </c>
    </row>
    <row r="64" spans="1:13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'5 km'!J65</f>
        <v/>
      </c>
      <c r="K64" t="e">
        <f>VLOOKUP('5 km'!K65, parameter_full.20, 2, FALSE)</f>
        <v>#REF!</v>
      </c>
      <c r="L64" t="e">
        <f>VLOOKUP('5 km'!L65, product_full.59, 2, FALSE)</f>
        <v>#REF!</v>
      </c>
      <c r="M64">
        <f>VLOOKUP('5 km'!M65, accept_full, 2, FALSE)</f>
        <v>0</v>
      </c>
    </row>
    <row r="65" spans="1:13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'5 km'!J66</f>
        <v/>
      </c>
      <c r="K65" t="e">
        <f>VLOOKUP('5 km'!K66, parameter_full.20, 2, FALSE)</f>
        <v>#REF!</v>
      </c>
      <c r="L65" t="e">
        <f>VLOOKUP('5 km'!L66, product_full.59, 2, FALSE)</f>
        <v>#REF!</v>
      </c>
      <c r="M65">
        <f>VLOOKUP('5 km'!M66, accept_full, 2, FALSE)</f>
        <v>0</v>
      </c>
    </row>
    <row r="66" spans="1:13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'5 km'!J67</f>
        <v/>
      </c>
      <c r="K66" t="e">
        <f>VLOOKUP('5 km'!K67, parameter_full.20, 2, FALSE)</f>
        <v>#REF!</v>
      </c>
      <c r="L66" t="e">
        <f>VLOOKUP('5 km'!L67, product_full.59, 2, FALSE)</f>
        <v>#REF!</v>
      </c>
      <c r="M66">
        <f>VLOOKUP('5 km'!M67, accept_full, 2, FALSE)</f>
        <v>0</v>
      </c>
    </row>
    <row r="67" spans="1:13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'5 km'!J68</f>
        <v/>
      </c>
      <c r="K67" t="e">
        <f>VLOOKUP('5 km'!K68, parameter_full.20, 2, FALSE)</f>
        <v>#REF!</v>
      </c>
      <c r="L67" t="e">
        <f>VLOOKUP('5 km'!L68, product_full.59, 2, FALSE)</f>
        <v>#REF!</v>
      </c>
      <c r="M67">
        <f>VLOOKUP('5 km'!M68, accept_full, 2, FALSE)</f>
        <v>0</v>
      </c>
    </row>
    <row r="68" spans="1:13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'5 km'!J69</f>
        <v/>
      </c>
      <c r="K68" t="e">
        <f>VLOOKUP('5 km'!K69, parameter_full.20, 2, FALSE)</f>
        <v>#REF!</v>
      </c>
      <c r="L68" t="e">
        <f>VLOOKUP('5 km'!L69, product_full.59, 2, FALSE)</f>
        <v>#REF!</v>
      </c>
      <c r="M68">
        <f>VLOOKUP('5 km'!M69, accept_full, 2, FALSE)</f>
        <v>0</v>
      </c>
    </row>
    <row r="69" spans="1:13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'5 km'!J70</f>
        <v/>
      </c>
      <c r="K69" t="e">
        <f>VLOOKUP('5 km'!K70, parameter_full.20, 2, FALSE)</f>
        <v>#REF!</v>
      </c>
      <c r="L69" t="e">
        <f>VLOOKUP('5 km'!L70, product_full.59, 2, FALSE)</f>
        <v>#REF!</v>
      </c>
      <c r="M69">
        <f>VLOOKUP('5 km'!M70, accept_full, 2, FALSE)</f>
        <v>0</v>
      </c>
    </row>
    <row r="70" spans="1:13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'5 km'!J71</f>
        <v/>
      </c>
      <c r="K70" t="e">
        <f>VLOOKUP('5 km'!K71, parameter_full.20, 2, FALSE)</f>
        <v>#REF!</v>
      </c>
      <c r="L70" t="e">
        <f>VLOOKUP('5 km'!L71, product_full.59, 2, FALSE)</f>
        <v>#REF!</v>
      </c>
      <c r="M70">
        <f>VLOOKUP('5 km'!M71, accept_full, 2, FALSE)</f>
        <v>0</v>
      </c>
    </row>
    <row r="71" spans="1:13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'5 km'!J72</f>
        <v/>
      </c>
      <c r="K71" t="e">
        <f>VLOOKUP('5 km'!K72, parameter_full.20, 2, FALSE)</f>
        <v>#REF!</v>
      </c>
      <c r="L71" t="e">
        <f>VLOOKUP('5 km'!L72, product_full.59, 2, FALSE)</f>
        <v>#REF!</v>
      </c>
      <c r="M71">
        <f>VLOOKUP('5 km'!M72, accept_full, 2, FALSE)</f>
        <v>0</v>
      </c>
    </row>
    <row r="72" spans="1:13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'5 km'!J73</f>
        <v/>
      </c>
      <c r="K72" t="e">
        <f>VLOOKUP('5 km'!K73, parameter_full.20, 2, FALSE)</f>
        <v>#REF!</v>
      </c>
      <c r="L72" t="e">
        <f>VLOOKUP('5 km'!L73, product_full.59, 2, FALSE)</f>
        <v>#REF!</v>
      </c>
      <c r="M72">
        <f>VLOOKUP('5 km'!M73, accept_full, 2, FALSE)</f>
        <v>0</v>
      </c>
    </row>
    <row r="73" spans="1:13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'5 km'!J74</f>
        <v/>
      </c>
      <c r="K73" t="e">
        <f>VLOOKUP('5 km'!K74, parameter_full.20, 2, FALSE)</f>
        <v>#REF!</v>
      </c>
      <c r="L73" t="e">
        <f>VLOOKUP('5 km'!L74, product_full.59, 2, FALSE)</f>
        <v>#REF!</v>
      </c>
      <c r="M73">
        <f>VLOOKUP('5 km'!M74, accept_full, 2, FALSE)</f>
        <v>0</v>
      </c>
    </row>
    <row r="74" spans="1:13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'5 km'!J75</f>
        <v/>
      </c>
      <c r="K74" t="e">
        <f>VLOOKUP('5 km'!K75, parameter_full.20, 2, FALSE)</f>
        <v>#REF!</v>
      </c>
      <c r="L74" t="e">
        <f>VLOOKUP('5 km'!L75, product_full.59, 2, FALSE)</f>
        <v>#REF!</v>
      </c>
      <c r="M74">
        <f>VLOOKUP('5 km'!M75, accept_full, 2, FALSE)</f>
        <v>0</v>
      </c>
    </row>
    <row r="75" spans="1:13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'5 km'!J76</f>
        <v/>
      </c>
      <c r="K75" t="e">
        <f>VLOOKUP('5 km'!K76, parameter_full.20, 2, FALSE)</f>
        <v>#REF!</v>
      </c>
      <c r="L75" t="e">
        <f>VLOOKUP('5 km'!L76, product_full.59, 2, FALSE)</f>
        <v>#REF!</v>
      </c>
      <c r="M75">
        <f>VLOOKUP('5 km'!M76, accept_full, 2, FALSE)</f>
        <v>0</v>
      </c>
    </row>
    <row r="76" spans="1:13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'5 km'!J77</f>
        <v/>
      </c>
      <c r="K76" t="e">
        <f>VLOOKUP('5 km'!K77, parameter_full.20, 2, FALSE)</f>
        <v>#REF!</v>
      </c>
      <c r="L76" t="e">
        <f>VLOOKUP('5 km'!L77, product_full.59, 2, FALSE)</f>
        <v>#REF!</v>
      </c>
      <c r="M76">
        <f>VLOOKUP('5 km'!M77, accept_full, 2, FALSE)</f>
        <v>0</v>
      </c>
    </row>
    <row r="77" spans="1:13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'5 km'!J78</f>
        <v/>
      </c>
      <c r="K77" t="e">
        <f>VLOOKUP('5 km'!K78, parameter_full.20, 2, FALSE)</f>
        <v>#REF!</v>
      </c>
      <c r="L77" t="e">
        <f>VLOOKUP('5 km'!L78, product_full.59, 2, FALSE)</f>
        <v>#REF!</v>
      </c>
      <c r="M77">
        <f>VLOOKUP('5 km'!M78, accept_full, 2, FALSE)</f>
        <v>0</v>
      </c>
    </row>
    <row r="78" spans="1:13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'5 km'!J79</f>
        <v/>
      </c>
      <c r="K78" t="e">
        <f>VLOOKUP('5 km'!K79, parameter_full.20, 2, FALSE)</f>
        <v>#REF!</v>
      </c>
      <c r="L78" t="e">
        <f>VLOOKUP('5 km'!L79, product_full.59, 2, FALSE)</f>
        <v>#REF!</v>
      </c>
      <c r="M78">
        <f>VLOOKUP('5 km'!M79, accept_full, 2, FALSE)</f>
        <v>0</v>
      </c>
    </row>
    <row r="79" spans="1:13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'5 km'!J80</f>
        <v/>
      </c>
      <c r="K79" t="e">
        <f>VLOOKUP('5 km'!K80, parameter_full.20, 2, FALSE)</f>
        <v>#REF!</v>
      </c>
      <c r="L79" t="e">
        <f>VLOOKUP('5 km'!L80, product_full.59, 2, FALSE)</f>
        <v>#REF!</v>
      </c>
      <c r="M79">
        <f>VLOOKUP('5 km'!M80, accept_full, 2, FALSE)</f>
        <v>0</v>
      </c>
    </row>
    <row r="80" spans="1:13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'5 km'!J81</f>
        <v/>
      </c>
      <c r="K80" t="e">
        <f>VLOOKUP('5 km'!K81, parameter_full.20, 2, FALSE)</f>
        <v>#REF!</v>
      </c>
      <c r="L80" t="e">
        <f>VLOOKUP('5 km'!L81, product_full.59, 2, FALSE)</f>
        <v>#REF!</v>
      </c>
      <c r="M80">
        <f>VLOOKUP('5 km'!M81, accept_full, 2, FALSE)</f>
        <v>0</v>
      </c>
    </row>
    <row r="81" spans="1:13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'5 km'!J82</f>
        <v/>
      </c>
      <c r="K81" t="e">
        <f>VLOOKUP('5 km'!K82, parameter_full.20, 2, FALSE)</f>
        <v>#REF!</v>
      </c>
      <c r="L81" t="e">
        <f>VLOOKUP('5 km'!L82, product_full.59, 2, FALSE)</f>
        <v>#REF!</v>
      </c>
      <c r="M81">
        <f>VLOOKUP('5 km'!M82, accept_full, 2, FALSE)</f>
        <v>0</v>
      </c>
    </row>
    <row r="82" spans="1:13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'5 km'!J83</f>
        <v/>
      </c>
      <c r="K82" t="e">
        <f>VLOOKUP('5 km'!K83, parameter_full.20, 2, FALSE)</f>
        <v>#REF!</v>
      </c>
      <c r="L82" t="e">
        <f>VLOOKUP('5 km'!L83, product_full.59, 2, FALSE)</f>
        <v>#REF!</v>
      </c>
      <c r="M82">
        <f>VLOOKUP('5 km'!M83, accept_full, 2, FALSE)</f>
        <v>0</v>
      </c>
    </row>
    <row r="83" spans="1:13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'5 km'!J84</f>
        <v/>
      </c>
      <c r="K83" t="e">
        <f>VLOOKUP('5 km'!K84, parameter_full.20, 2, FALSE)</f>
        <v>#REF!</v>
      </c>
      <c r="L83" t="e">
        <f>VLOOKUP('5 km'!L84, product_full.59, 2, FALSE)</f>
        <v>#REF!</v>
      </c>
      <c r="M83">
        <f>VLOOKUP('5 km'!M84, accept_full, 2, FALSE)</f>
        <v>0</v>
      </c>
    </row>
    <row r="84" spans="1:13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'5 km'!J85</f>
        <v/>
      </c>
      <c r="K84" t="e">
        <f>VLOOKUP('5 km'!K85, parameter_full.20, 2, FALSE)</f>
        <v>#REF!</v>
      </c>
      <c r="L84" t="e">
        <f>VLOOKUP('5 km'!L85, product_full.59, 2, FALSE)</f>
        <v>#REF!</v>
      </c>
      <c r="M84">
        <f>VLOOKUP('5 km'!M85, accept_full, 2, FALSE)</f>
        <v>0</v>
      </c>
    </row>
    <row r="85" spans="1:13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'5 km'!J86</f>
        <v/>
      </c>
      <c r="K85" t="e">
        <f>VLOOKUP('5 km'!K86, parameter_full.20, 2, FALSE)</f>
        <v>#REF!</v>
      </c>
      <c r="L85" t="e">
        <f>VLOOKUP('5 km'!L86, product_full.59, 2, FALSE)</f>
        <v>#REF!</v>
      </c>
      <c r="M85">
        <f>VLOOKUP('5 km'!M86, accept_full, 2, FALSE)</f>
        <v>0</v>
      </c>
    </row>
    <row r="86" spans="1:13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'5 km'!J87</f>
        <v/>
      </c>
      <c r="K86" t="e">
        <f>VLOOKUP('5 km'!K87, parameter_full.20, 2, FALSE)</f>
        <v>#REF!</v>
      </c>
      <c r="L86" t="e">
        <f>VLOOKUP('5 km'!L87, product_full.59, 2, FALSE)</f>
        <v>#REF!</v>
      </c>
      <c r="M86">
        <f>VLOOKUP('5 km'!M87, accept_full, 2, FALSE)</f>
        <v>0</v>
      </c>
    </row>
    <row r="87" spans="1:13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'5 km'!J88</f>
        <v/>
      </c>
      <c r="K87" t="e">
        <f>VLOOKUP('5 km'!K88, parameter_full.20, 2, FALSE)</f>
        <v>#REF!</v>
      </c>
      <c r="L87" t="e">
        <f>VLOOKUP('5 km'!L88, product_full.59, 2, FALSE)</f>
        <v>#REF!</v>
      </c>
      <c r="M87">
        <f>VLOOKUP('5 km'!M88, accept_full, 2, FALSE)</f>
        <v>0</v>
      </c>
    </row>
    <row r="88" spans="1:13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'5 km'!J89</f>
        <v/>
      </c>
      <c r="K88" t="e">
        <f>VLOOKUP('5 km'!K89, parameter_full.20, 2, FALSE)</f>
        <v>#REF!</v>
      </c>
      <c r="L88" t="e">
        <f>VLOOKUP('5 km'!L89, product_full.59, 2, FALSE)</f>
        <v>#REF!</v>
      </c>
      <c r="M88">
        <f>VLOOKUP('5 km'!M89, accept_full, 2, FALSE)</f>
        <v>0</v>
      </c>
    </row>
    <row r="89" spans="1:13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'5 km'!J90</f>
        <v/>
      </c>
      <c r="K89" t="e">
        <f>VLOOKUP('5 km'!K90, parameter_full.20, 2, FALSE)</f>
        <v>#REF!</v>
      </c>
      <c r="L89" t="e">
        <f>VLOOKUP('5 km'!L90, product_full.59, 2, FALSE)</f>
        <v>#REF!</v>
      </c>
      <c r="M89">
        <f>VLOOKUP('5 km'!M90, accept_full, 2, FALSE)</f>
        <v>0</v>
      </c>
    </row>
    <row r="90" spans="1:13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'5 km'!J91</f>
        <v/>
      </c>
      <c r="K90" t="e">
        <f>VLOOKUP('5 km'!K91, parameter_full.20, 2, FALSE)</f>
        <v>#REF!</v>
      </c>
      <c r="L90" t="e">
        <f>VLOOKUP('5 km'!L91, product_full.59, 2, FALSE)</f>
        <v>#REF!</v>
      </c>
      <c r="M90">
        <f>VLOOKUP('5 km'!M91, accept_full, 2, FALSE)</f>
        <v>0</v>
      </c>
    </row>
    <row r="91" spans="1:13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'5 km'!J92</f>
        <v/>
      </c>
      <c r="K91" t="e">
        <f>VLOOKUP('5 km'!K92, parameter_full.20, 2, FALSE)</f>
        <v>#REF!</v>
      </c>
      <c r="L91" t="e">
        <f>VLOOKUP('5 km'!L92, product_full.59, 2, FALSE)</f>
        <v>#REF!</v>
      </c>
      <c r="M91">
        <f>VLOOKUP('5 km'!M92, accept_full, 2, FALSE)</f>
        <v>0</v>
      </c>
    </row>
    <row r="92" spans="1:13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'5 km'!J93</f>
        <v/>
      </c>
      <c r="K92" t="e">
        <f>VLOOKUP('5 km'!K93, parameter_full.20, 2, FALSE)</f>
        <v>#REF!</v>
      </c>
      <c r="L92" t="e">
        <f>VLOOKUP('5 km'!L93, product_full.59, 2, FALSE)</f>
        <v>#REF!</v>
      </c>
      <c r="M92">
        <f>VLOOKUP('5 km'!M93, accept_full, 2, FALSE)</f>
        <v>0</v>
      </c>
    </row>
    <row r="93" spans="1:13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'5 km'!J94</f>
        <v/>
      </c>
      <c r="K93" t="e">
        <f>VLOOKUP('5 km'!K94, parameter_full.20, 2, FALSE)</f>
        <v>#REF!</v>
      </c>
      <c r="L93" t="e">
        <f>VLOOKUP('5 km'!L94, product_full.59, 2, FALSE)</f>
        <v>#REF!</v>
      </c>
      <c r="M93">
        <f>VLOOKUP('5 km'!M94, accept_full, 2, FALSE)</f>
        <v>0</v>
      </c>
    </row>
    <row r="94" spans="1:13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'5 km'!J95</f>
        <v/>
      </c>
      <c r="K94" t="e">
        <f>VLOOKUP('5 km'!K95, parameter_full.20, 2, FALSE)</f>
        <v>#REF!</v>
      </c>
      <c r="L94" t="e">
        <f>VLOOKUP('5 km'!L95, product_full.59, 2, FALSE)</f>
        <v>#REF!</v>
      </c>
      <c r="M94">
        <f>VLOOKUP('5 km'!M95, accept_full, 2, FALSE)</f>
        <v>0</v>
      </c>
    </row>
    <row r="95" spans="1:13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'5 km'!J96</f>
        <v/>
      </c>
      <c r="K95" t="e">
        <f>VLOOKUP('5 km'!K96, parameter_full.20, 2, FALSE)</f>
        <v>#REF!</v>
      </c>
      <c r="L95" t="e">
        <f>VLOOKUP('5 km'!L96, product_full.59, 2, FALSE)</f>
        <v>#REF!</v>
      </c>
      <c r="M95">
        <f>VLOOKUP('5 km'!M96, accept_full, 2, FALSE)</f>
        <v>0</v>
      </c>
    </row>
    <row r="96" spans="1:13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'5 km'!J97</f>
        <v/>
      </c>
      <c r="K96" t="e">
        <f>VLOOKUP('5 km'!K97, parameter_full.20, 2, FALSE)</f>
        <v>#REF!</v>
      </c>
      <c r="L96" t="e">
        <f>VLOOKUP('5 km'!L97, product_full.59, 2, FALSE)</f>
        <v>#REF!</v>
      </c>
      <c r="M96">
        <f>VLOOKUP('5 km'!M97, accept_full, 2, FALSE)</f>
        <v>0</v>
      </c>
    </row>
    <row r="97" spans="1:13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'5 km'!J98</f>
        <v/>
      </c>
      <c r="K97" t="e">
        <f>VLOOKUP('5 km'!K98, parameter_full.20, 2, FALSE)</f>
        <v>#REF!</v>
      </c>
      <c r="L97" t="e">
        <f>VLOOKUP('5 km'!L98, product_full.59, 2, FALSE)</f>
        <v>#REF!</v>
      </c>
      <c r="M97">
        <f>VLOOKUP('5 km'!M98, accept_full, 2, FALSE)</f>
        <v>0</v>
      </c>
    </row>
    <row r="98" spans="1:13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'5 km'!J99</f>
        <v/>
      </c>
      <c r="K98" t="e">
        <f>VLOOKUP('5 km'!K99, parameter_full.20, 2, FALSE)</f>
        <v>#REF!</v>
      </c>
      <c r="L98" t="e">
        <f>VLOOKUP('5 km'!L99, product_full.59, 2, FALSE)</f>
        <v>#REF!</v>
      </c>
      <c r="M98">
        <f>VLOOKUP('5 km'!M99, accept_full, 2, FALSE)</f>
        <v>0</v>
      </c>
    </row>
    <row r="99" spans="1:13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'5 km'!J100</f>
        <v/>
      </c>
      <c r="K99" t="e">
        <f>VLOOKUP('5 km'!K100, parameter_full.20, 2, FALSE)</f>
        <v>#REF!</v>
      </c>
      <c r="L99" t="e">
        <f>VLOOKUP('5 km'!L100, product_full.59, 2, FALSE)</f>
        <v>#REF!</v>
      </c>
      <c r="M99">
        <f>VLOOKUP('5 km'!M100, accept_full, 2, FALSE)</f>
        <v>0</v>
      </c>
    </row>
    <row r="100" spans="1:13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'5 km'!J101</f>
        <v/>
      </c>
      <c r="K100" t="e">
        <f>VLOOKUP('5 km'!K101, parameter_full.20, 2, FALSE)</f>
        <v>#REF!</v>
      </c>
      <c r="L100" t="e">
        <f>VLOOKUP('5 km'!L101, product_full.59, 2, FALSE)</f>
        <v>#REF!</v>
      </c>
      <c r="M100">
        <f>VLOOKUP('5 km'!M101,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'Marsiečiai vaikų bėgimas'!A2</f>
        <v/>
      </c>
      <c r="B1">
        <f>'Marsiečiai vaikų bėgimas'!B2</f>
        <v/>
      </c>
      <c r="C1" t="e">
        <f>VLOOKUP('Marsiečiai vaikų bėgimas'!C2, genders_full, 2, FALSE)</f>
        <v>#N/A</v>
      </c>
      <c r="D1">
        <f>'Marsiečiai vaikų bėgimas'!D2</f>
        <v/>
      </c>
      <c r="E1">
        <f>'Marsiečiai vaikų bėgimas'!E2</f>
        <v/>
      </c>
      <c r="F1">
        <f>'Marsiečiai vaikų bėgimas'!F2</f>
        <v/>
      </c>
      <c r="G1">
        <f>VLOOKUP('Marsiečiai vaikų bėgimas'!G2, countries_full, 2, FALSE)</f>
        <v>0</v>
      </c>
      <c r="H1">
        <f>'Marsiečiai vaikų bėgimas'!H2</f>
        <v/>
      </c>
      <c r="I1">
        <f>'Marsiečiai vaikų bėgimas'!I2</f>
        <v>0</v>
      </c>
      <c r="J1" t="e">
        <f>VLOOKUP('Marsiečiai vaikų bėgimas'!J2, product_full.68, 2, FALSE)</f>
        <v>#REF!</v>
      </c>
      <c r="K1" t="e">
        <f>VLOOKUP('Marsiečiai vaikų bėgimas'!K2, product_full.59, 2, FALSE)</f>
        <v>#REF!</v>
      </c>
      <c r="L1" t="e">
        <f>VLOOKUP('Marsiečiai vaikų bėgimas'!L2, accept_full, 2, FALSE)</f>
        <v>#N/A</v>
      </c>
    </row>
    <row r="2" spans="1:12">
      <c r="A2">
        <f>'Marsiečiai vaikų bėgimas'!A3</f>
        <v/>
      </c>
      <c r="B2">
        <f>'Marsiečiai vaikų bėgimas'!B3</f>
        <v/>
      </c>
      <c r="C2" t="e">
        <f>VLOOKUP('Marsiečiai vaikų bėgimas'!C3, genders_full, 2, FALSE)</f>
        <v>#N/A</v>
      </c>
      <c r="D2">
        <f>'Marsiečiai vaikų bėgimas'!D3</f>
        <v/>
      </c>
      <c r="E2">
        <f>'Marsiečiai vaikų bėgimas'!E3</f>
        <v/>
      </c>
      <c r="F2">
        <f>'Marsiečiai vaikų bėgimas'!F3</f>
        <v/>
      </c>
      <c r="G2">
        <f>VLOOKUP('Marsiečiai vaikų bėgimas'!G3, countries_full, 2, FALSE)</f>
        <v>0</v>
      </c>
      <c r="H2">
        <f>'Marsiečiai vaikų bėgimas'!H3</f>
        <v/>
      </c>
      <c r="I2">
        <f>'Marsiečiai vaikų bėgimas'!I3</f>
        <v>0</v>
      </c>
      <c r="J2" t="e">
        <f>VLOOKUP('Marsiečiai vaikų bėgimas'!J3, product_full.68, 2, FALSE)</f>
        <v>#REF!</v>
      </c>
      <c r="K2" t="e">
        <f>VLOOKUP('Marsiečiai vaikų bėgimas'!K3, product_full.59, 2, FALSE)</f>
        <v>#REF!</v>
      </c>
      <c r="L2" t="e">
        <f>VLOOKUP('Marsiečiai vaikų bėgimas'!L3, accept_full, 2, FALSE)</f>
        <v>#N/A</v>
      </c>
    </row>
    <row r="3" spans="1:12">
      <c r="A3">
        <f>'Marsiečiai vaikų bėgimas'!A4</f>
        <v/>
      </c>
      <c r="B3">
        <f>'Marsiečiai vaikų bėgimas'!B4</f>
        <v/>
      </c>
      <c r="C3" t="e">
        <f>VLOOKUP('Marsiečiai vaikų bėgimas'!C4, genders_full, 2, FALSE)</f>
        <v>#N/A</v>
      </c>
      <c r="D3">
        <f>'Marsiečiai vaikų bėgimas'!D4</f>
        <v/>
      </c>
      <c r="E3">
        <f>'Marsiečiai vaikų bėgimas'!E4</f>
        <v/>
      </c>
      <c r="F3">
        <f>'Marsiečiai vaikų bėgimas'!F4</f>
        <v/>
      </c>
      <c r="G3">
        <f>VLOOKUP('Marsiečiai vaikų bėgimas'!G4, countries_full, 2, FALSE)</f>
        <v>0</v>
      </c>
      <c r="H3">
        <f>'Marsiečiai vaikų bėgimas'!H4</f>
        <v/>
      </c>
      <c r="I3">
        <f>'Marsiečiai vaikų bėgimas'!I4</f>
        <v>0</v>
      </c>
      <c r="J3" t="e">
        <f>VLOOKUP('Marsiečiai vaikų bėgimas'!J4, product_full.68, 2, FALSE)</f>
        <v>#REF!</v>
      </c>
      <c r="K3" t="e">
        <f>VLOOKUP('Marsiečiai vaikų bėgimas'!K4, product_full.59, 2, FALSE)</f>
        <v>#REF!</v>
      </c>
      <c r="L3" t="e">
        <f>VLOOKUP('Marsiečiai vaikų bėgimas'!L4, accept_full, 2, FALSE)</f>
        <v>#N/A</v>
      </c>
    </row>
    <row r="4" spans="1:12">
      <c r="A4">
        <f>'Marsiečiai vaikų bėgimas'!A5</f>
        <v/>
      </c>
      <c r="B4">
        <f>'Marsiečiai vaikų bėgimas'!B5</f>
        <v/>
      </c>
      <c r="C4" t="e">
        <f>VLOOKUP('Marsiečiai vaikų bėgimas'!C5, genders_full, 2, FALSE)</f>
        <v>#N/A</v>
      </c>
      <c r="D4">
        <f>'Marsiečiai vaikų bėgimas'!D5</f>
        <v/>
      </c>
      <c r="E4">
        <f>'Marsiečiai vaikų bėgimas'!E5</f>
        <v/>
      </c>
      <c r="F4">
        <f>'Marsiečiai vaikų bėgimas'!F5</f>
        <v/>
      </c>
      <c r="G4">
        <f>VLOOKUP('Marsiečiai vaikų bėgimas'!G5, countries_full, 2, FALSE)</f>
        <v>0</v>
      </c>
      <c r="H4">
        <f>'Marsiečiai vaikų bėgimas'!H5</f>
        <v/>
      </c>
      <c r="I4">
        <f>'Marsiečiai vaikų bėgimas'!I5</f>
        <v>0</v>
      </c>
      <c r="J4" t="e">
        <f>VLOOKUP('Marsiečiai vaikų bėgimas'!J5, product_full.68, 2, FALSE)</f>
        <v>#REF!</v>
      </c>
      <c r="K4" t="e">
        <f>VLOOKUP('Marsiečiai vaikų bėgimas'!K5, product_full.59, 2, FALSE)</f>
        <v>#REF!</v>
      </c>
      <c r="L4" t="e">
        <f>VLOOKUP('Marsiečiai vaikų bėgimas'!L5, accept_full, 2, FALSE)</f>
        <v>#N/A</v>
      </c>
    </row>
    <row r="5" spans="1:12">
      <c r="A5">
        <f>'Marsiečiai vaikų bėgimas'!A6</f>
        <v/>
      </c>
      <c r="B5">
        <f>'Marsiečiai vaikų bėgimas'!B6</f>
        <v/>
      </c>
      <c r="C5" t="e">
        <f>VLOOKUP('Marsiečiai vaikų bėgimas'!C6, genders_full, 2, FALSE)</f>
        <v>#N/A</v>
      </c>
      <c r="D5">
        <f>'Marsiečiai vaikų bėgimas'!D6</f>
        <v/>
      </c>
      <c r="E5">
        <f>'Marsiečiai vaikų bėgimas'!E6</f>
        <v/>
      </c>
      <c r="F5">
        <f>'Marsiečiai vaikų bėgimas'!F6</f>
        <v/>
      </c>
      <c r="G5">
        <f>VLOOKUP('Marsiečiai vaikų bėgimas'!G6, countries_full, 2, FALSE)</f>
        <v>0</v>
      </c>
      <c r="H5">
        <f>'Marsiečiai vaikų bėgimas'!H6</f>
        <v/>
      </c>
      <c r="I5">
        <f>'Marsiečiai vaikų bėgimas'!I6</f>
        <v>0</v>
      </c>
      <c r="J5" t="e">
        <f>VLOOKUP('Marsiečiai vaikų bėgimas'!J6, product_full.68, 2, FALSE)</f>
        <v>#REF!</v>
      </c>
      <c r="K5" t="e">
        <f>VLOOKUP('Marsiečiai vaikų bėgimas'!K6, product_full.59, 2, FALSE)</f>
        <v>#REF!</v>
      </c>
      <c r="L5">
        <f>VLOOKUP('Marsiečiai vaikų bėgimas'!L6, accept_full, 2, FALSE)</f>
        <v>0</v>
      </c>
    </row>
    <row r="6" spans="1:12">
      <c r="A6">
        <f>'Marsiečiai vaikų bėgimas'!A7</f>
        <v/>
      </c>
      <c r="B6">
        <f>'Marsiečiai vaikų bėgimas'!B7</f>
        <v/>
      </c>
      <c r="C6" t="e">
        <f>VLOOKUP('Marsiečiai vaikų bėgimas'!C7, genders_full, 2, FALSE)</f>
        <v>#N/A</v>
      </c>
      <c r="D6">
        <f>'Marsiečiai vaikų bėgimas'!D7</f>
        <v/>
      </c>
      <c r="E6">
        <f>'Marsiečiai vaikų bėgimas'!E7</f>
        <v/>
      </c>
      <c r="F6">
        <f>'Marsiečiai vaikų bėgimas'!F7</f>
        <v/>
      </c>
      <c r="G6">
        <f>VLOOKUP('Marsiečiai vaikų bėgimas'!G7, countries_full, 2, FALSE)</f>
        <v>0</v>
      </c>
      <c r="H6">
        <f>'Marsiečiai vaikų bėgimas'!H7</f>
        <v/>
      </c>
      <c r="I6">
        <f>'Marsiečiai vaikų bėgimas'!I7</f>
        <v>0</v>
      </c>
      <c r="J6" t="e">
        <f>VLOOKUP('Marsiečiai vaikų bėgimas'!J7, product_full.68, 2, FALSE)</f>
        <v>#REF!</v>
      </c>
      <c r="K6" t="e">
        <f>VLOOKUP('Marsiečiai vaikų bėgimas'!K7, product_full.59, 2, FALSE)</f>
        <v>#REF!</v>
      </c>
      <c r="L6">
        <f>VLOOKUP('Marsiečiai vaikų bėgimas'!L7, accept_full, 2, FALSE)</f>
        <v>0</v>
      </c>
    </row>
    <row r="7" spans="1:12">
      <c r="A7">
        <f>'Marsiečiai vaikų bėgimas'!A8</f>
        <v/>
      </c>
      <c r="B7">
        <f>'Marsiečiai vaikų bėgimas'!B8</f>
        <v/>
      </c>
      <c r="C7" t="e">
        <f>VLOOKUP('Marsiečiai vaikų bėgimas'!C8, genders_full, 2, FALSE)</f>
        <v>#N/A</v>
      </c>
      <c r="D7">
        <f>'Marsiečiai vaikų bėgimas'!D8</f>
        <v/>
      </c>
      <c r="E7">
        <f>'Marsiečiai vaikų bėgimas'!E8</f>
        <v/>
      </c>
      <c r="F7">
        <f>'Marsiečiai vaikų bėgimas'!F8</f>
        <v/>
      </c>
      <c r="G7">
        <f>VLOOKUP('Marsiečiai vaikų bėgimas'!G8, countries_full, 2, FALSE)</f>
        <v>0</v>
      </c>
      <c r="H7">
        <f>'Marsiečiai vaikų bėgimas'!H8</f>
        <v/>
      </c>
      <c r="I7">
        <f>'Marsiečiai vaikų bėgimas'!I8</f>
        <v>0</v>
      </c>
      <c r="J7" t="e">
        <f>VLOOKUP('Marsiečiai vaikų bėgimas'!J8, product_full.68, 2, FALSE)</f>
        <v>#REF!</v>
      </c>
      <c r="K7" t="e">
        <f>VLOOKUP('Marsiečiai vaikų bėgimas'!K8, product_full.59, 2, FALSE)</f>
        <v>#REF!</v>
      </c>
      <c r="L7">
        <f>VLOOKUP('Marsiečiai vaikų bėgimas'!L8, accept_full, 2, FALSE)</f>
        <v>0</v>
      </c>
    </row>
    <row r="8" spans="1:12">
      <c r="A8">
        <f>'Marsiečiai vaikų bėgimas'!A9</f>
        <v/>
      </c>
      <c r="B8">
        <f>'Marsiečiai vaikų bėgimas'!B9</f>
        <v/>
      </c>
      <c r="C8" t="e">
        <f>VLOOKUP('Marsiečiai vaikų bėgimas'!C9, genders_full, 2, FALSE)</f>
        <v>#N/A</v>
      </c>
      <c r="D8">
        <f>'Marsiečiai vaikų bėgimas'!D9</f>
        <v/>
      </c>
      <c r="E8">
        <f>'Marsiečiai vaikų bėgimas'!E9</f>
        <v/>
      </c>
      <c r="F8">
        <f>'Marsiečiai vaikų bėgimas'!F9</f>
        <v/>
      </c>
      <c r="G8">
        <f>VLOOKUP('Marsiečiai vaikų bėgimas'!G9, countries_full, 2, FALSE)</f>
        <v>0</v>
      </c>
      <c r="H8">
        <f>'Marsiečiai vaikų bėgimas'!H9</f>
        <v/>
      </c>
      <c r="I8">
        <f>'Marsiečiai vaikų bėgimas'!I9</f>
        <v>0</v>
      </c>
      <c r="J8" t="e">
        <f>VLOOKUP('Marsiečiai vaikų bėgimas'!J9, product_full.68, 2, FALSE)</f>
        <v>#REF!</v>
      </c>
      <c r="K8" t="e">
        <f>VLOOKUP('Marsiečiai vaikų bėgimas'!K9, product_full.59, 2, FALSE)</f>
        <v>#REF!</v>
      </c>
      <c r="L8">
        <f>VLOOKUP('Marsiečiai vaikų bėgimas'!L9, accept_full, 2, FALSE)</f>
        <v>0</v>
      </c>
    </row>
    <row r="9" spans="1:12">
      <c r="A9">
        <f>'Marsiečiai vaikų bėgimas'!A10</f>
        <v/>
      </c>
      <c r="B9">
        <f>'Marsiečiai vaikų bėgimas'!B10</f>
        <v/>
      </c>
      <c r="C9" t="e">
        <f>VLOOKUP('Marsiečiai vaikų bėgimas'!C10, genders_full, 2, FALSE)</f>
        <v>#N/A</v>
      </c>
      <c r="D9">
        <f>'Marsiečiai vaikų bėgimas'!D10</f>
        <v/>
      </c>
      <c r="E9">
        <f>'Marsiečiai vaikų bėgimas'!E10</f>
        <v/>
      </c>
      <c r="F9">
        <f>'Marsiečiai vaikų bėgimas'!F10</f>
        <v/>
      </c>
      <c r="G9">
        <f>VLOOKUP('Marsiečiai vaikų bėgimas'!G10, countries_full, 2, FALSE)</f>
        <v>0</v>
      </c>
      <c r="H9">
        <f>'Marsiečiai vaikų bėgimas'!H10</f>
        <v/>
      </c>
      <c r="I9">
        <f>'Marsiečiai vaikų bėgimas'!I10</f>
        <v>0</v>
      </c>
      <c r="J9" t="e">
        <f>VLOOKUP('Marsiečiai vaikų bėgimas'!J10, product_full.68, 2, FALSE)</f>
        <v>#REF!</v>
      </c>
      <c r="K9" t="e">
        <f>VLOOKUP('Marsiečiai vaikų bėgimas'!K10, product_full.59, 2, FALSE)</f>
        <v>#REF!</v>
      </c>
      <c r="L9">
        <f>VLOOKUP('Marsiečiai vaikų bėgimas'!L10, accept_full, 2, FALSE)</f>
        <v>0</v>
      </c>
    </row>
    <row r="10" spans="1:12">
      <c r="A10">
        <f>'Marsiečiai vaikų bėgimas'!A11</f>
        <v/>
      </c>
      <c r="B10">
        <f>'Marsiečiai vaikų bėgimas'!B11</f>
        <v/>
      </c>
      <c r="C10" t="e">
        <f>VLOOKUP('Marsiečiai vaikų bėgimas'!C11, genders_full, 2, FALSE)</f>
        <v>#N/A</v>
      </c>
      <c r="D10">
        <f>'Marsiečiai vaikų bėgimas'!D11</f>
        <v/>
      </c>
      <c r="E10">
        <f>'Marsiečiai vaikų bėgimas'!E11</f>
        <v/>
      </c>
      <c r="F10">
        <f>'Marsiečiai vaikų bėgimas'!F11</f>
        <v/>
      </c>
      <c r="G10">
        <f>VLOOKUP('Marsiečiai vaikų bėgimas'!G11, countries_full, 2, FALSE)</f>
        <v>0</v>
      </c>
      <c r="H10">
        <f>'Marsiečiai vaikų bėgimas'!H11</f>
        <v/>
      </c>
      <c r="I10">
        <f>'Marsiečiai vaikų bėgimas'!I11</f>
        <v>0</v>
      </c>
      <c r="J10" t="e">
        <f>VLOOKUP('Marsiečiai vaikų bėgimas'!J11, product_full.68, 2, FALSE)</f>
        <v>#REF!</v>
      </c>
      <c r="K10" t="e">
        <f>VLOOKUP('Marsiečiai vaikų bėgimas'!K11, product_full.59, 2, FALSE)</f>
        <v>#REF!</v>
      </c>
      <c r="L10">
        <f>VLOOKUP('Marsiečiai vaikų bėgimas'!L11, accept_full, 2, FALSE)</f>
        <v>0</v>
      </c>
    </row>
    <row r="11" spans="1:12">
      <c r="A11">
        <f>'Marsiečiai vaikų bėgimas'!A12</f>
        <v/>
      </c>
      <c r="B11">
        <f>'Marsiečiai vaikų bėgimas'!B12</f>
        <v/>
      </c>
      <c r="C11" t="e">
        <f>VLOOKUP('Marsiečiai vaikų bėgimas'!C12, genders_full, 2, FALSE)</f>
        <v>#N/A</v>
      </c>
      <c r="D11">
        <f>'Marsiečiai vaikų bėgimas'!D12</f>
        <v/>
      </c>
      <c r="E11">
        <f>'Marsiečiai vaikų bėgimas'!E12</f>
        <v/>
      </c>
      <c r="F11">
        <f>'Marsiečiai vaikų bėgimas'!F12</f>
        <v/>
      </c>
      <c r="G11">
        <f>VLOOKUP('Marsiečiai vaikų bėgimas'!G12, countries_full, 2, FALSE)</f>
        <v>0</v>
      </c>
      <c r="H11">
        <f>'Marsiečiai vaikų bėgimas'!H12</f>
        <v/>
      </c>
      <c r="I11">
        <f>'Marsiečiai vaikų bėgimas'!I12</f>
        <v>0</v>
      </c>
      <c r="J11" t="e">
        <f>VLOOKUP('Marsiečiai vaikų bėgimas'!J12, product_full.68, 2, FALSE)</f>
        <v>#REF!</v>
      </c>
      <c r="K11" t="e">
        <f>VLOOKUP('Marsiečiai vaikų bėgimas'!K12, product_full.59, 2, FALSE)</f>
        <v>#REF!</v>
      </c>
      <c r="L11">
        <f>VLOOKUP('Marsiečiai vaikų bėgimas'!L12, accept_full, 2, FALSE)</f>
        <v>0</v>
      </c>
    </row>
    <row r="12" spans="1:12">
      <c r="A12">
        <f>'Marsiečiai vaikų bėgimas'!A13</f>
        <v/>
      </c>
      <c r="B12">
        <f>'Marsiečiai vaikų bėgimas'!B13</f>
        <v/>
      </c>
      <c r="C12" t="e">
        <f>VLOOKUP('Marsiečiai vaikų bėgimas'!C13, genders_full, 2, FALSE)</f>
        <v>#N/A</v>
      </c>
      <c r="D12">
        <f>'Marsiečiai vaikų bėgimas'!D13</f>
        <v/>
      </c>
      <c r="E12">
        <f>'Marsiečiai vaikų bėgimas'!E13</f>
        <v/>
      </c>
      <c r="F12">
        <f>'Marsiečiai vaikų bėgimas'!F13</f>
        <v/>
      </c>
      <c r="G12">
        <f>VLOOKUP('Marsiečiai vaikų bėgimas'!G13, countries_full, 2, FALSE)</f>
        <v>0</v>
      </c>
      <c r="H12">
        <f>'Marsiečiai vaikų bėgimas'!H13</f>
        <v/>
      </c>
      <c r="I12">
        <f>'Marsiečiai vaikų bėgimas'!I13</f>
        <v>0</v>
      </c>
      <c r="J12" t="e">
        <f>VLOOKUP('Marsiečiai vaikų bėgimas'!J13, product_full.68, 2, FALSE)</f>
        <v>#REF!</v>
      </c>
      <c r="K12" t="e">
        <f>VLOOKUP('Marsiečiai vaikų bėgimas'!K13, product_full.59, 2, FALSE)</f>
        <v>#REF!</v>
      </c>
      <c r="L12">
        <f>VLOOKUP('Marsiečiai vaikų bėgimas'!L13, accept_full, 2, FALSE)</f>
        <v>0</v>
      </c>
    </row>
    <row r="13" spans="1:12">
      <c r="A13">
        <f>'Marsiečiai vaikų bėgimas'!A14</f>
        <v/>
      </c>
      <c r="B13">
        <f>'Marsiečiai vaikų bėgimas'!B14</f>
        <v/>
      </c>
      <c r="C13" t="e">
        <f>VLOOKUP('Marsiečiai vaikų bėgimas'!C14, genders_full, 2, FALSE)</f>
        <v>#N/A</v>
      </c>
      <c r="D13">
        <f>'Marsiečiai vaikų bėgimas'!D14</f>
        <v/>
      </c>
      <c r="E13">
        <f>'Marsiečiai vaikų bėgimas'!E14</f>
        <v/>
      </c>
      <c r="F13">
        <f>'Marsiečiai vaikų bėgimas'!F14</f>
        <v/>
      </c>
      <c r="G13">
        <f>VLOOKUP('Marsiečiai vaikų bėgimas'!G14, countries_full, 2, FALSE)</f>
        <v>0</v>
      </c>
      <c r="H13">
        <f>'Marsiečiai vaikų bėgimas'!H14</f>
        <v/>
      </c>
      <c r="I13">
        <f>'Marsiečiai vaikų bėgimas'!I14</f>
        <v>0</v>
      </c>
      <c r="J13" t="e">
        <f>VLOOKUP('Marsiečiai vaikų bėgimas'!J14, product_full.68, 2, FALSE)</f>
        <v>#REF!</v>
      </c>
      <c r="K13" t="e">
        <f>VLOOKUP('Marsiečiai vaikų bėgimas'!K14, product_full.59, 2, FALSE)</f>
        <v>#REF!</v>
      </c>
      <c r="L13">
        <f>VLOOKUP('Marsiečiai vaikų bėgimas'!L14, accept_full, 2, FALSE)</f>
        <v>0</v>
      </c>
    </row>
    <row r="14" spans="1:12">
      <c r="A14">
        <f>'Marsiečiai vaikų bėgimas'!A15</f>
        <v/>
      </c>
      <c r="B14">
        <f>'Marsiečiai vaikų bėgimas'!B15</f>
        <v/>
      </c>
      <c r="C14" t="e">
        <f>VLOOKUP('Marsiečiai vaikų bėgimas'!C15, genders_full, 2, FALSE)</f>
        <v>#N/A</v>
      </c>
      <c r="D14">
        <f>'Marsiečiai vaikų bėgimas'!D15</f>
        <v/>
      </c>
      <c r="E14">
        <f>'Marsiečiai vaikų bėgimas'!E15</f>
        <v/>
      </c>
      <c r="F14">
        <f>'Marsiečiai vaikų bėgimas'!F15</f>
        <v/>
      </c>
      <c r="G14">
        <f>VLOOKUP('Marsiečiai vaikų bėgimas'!G15, countries_full, 2, FALSE)</f>
        <v>0</v>
      </c>
      <c r="H14">
        <f>'Marsiečiai vaikų bėgimas'!H15</f>
        <v/>
      </c>
      <c r="I14">
        <f>'Marsiečiai vaikų bėgimas'!I15</f>
        <v>0</v>
      </c>
      <c r="J14" t="e">
        <f>VLOOKUP('Marsiečiai vaikų bėgimas'!J15, product_full.68, 2, FALSE)</f>
        <v>#REF!</v>
      </c>
      <c r="K14" t="e">
        <f>VLOOKUP('Marsiečiai vaikų bėgimas'!K15, product_full.59, 2, FALSE)</f>
        <v>#REF!</v>
      </c>
      <c r="L14">
        <f>VLOOKUP('Marsiečiai vaikų bėgimas'!L15, accept_full, 2, FALSE)</f>
        <v>0</v>
      </c>
    </row>
    <row r="15" spans="1:12">
      <c r="A15">
        <f>'Marsiečiai vaikų bėgimas'!A16</f>
        <v/>
      </c>
      <c r="B15">
        <f>'Marsiečiai vaikų bėgimas'!B16</f>
        <v/>
      </c>
      <c r="C15" t="e">
        <f>VLOOKUP('Marsiečiai vaikų bėgimas'!C16, genders_full, 2, FALSE)</f>
        <v>#N/A</v>
      </c>
      <c r="D15">
        <f>'Marsiečiai vaikų bėgimas'!D16</f>
        <v/>
      </c>
      <c r="E15">
        <f>'Marsiečiai vaikų bėgimas'!E16</f>
        <v/>
      </c>
      <c r="F15">
        <f>'Marsiečiai vaikų bėgimas'!F16</f>
        <v/>
      </c>
      <c r="G15">
        <f>VLOOKUP('Marsiečiai vaikų bėgimas'!G16, countries_full, 2, FALSE)</f>
        <v>0</v>
      </c>
      <c r="H15">
        <f>'Marsiečiai vaikų bėgimas'!H16</f>
        <v/>
      </c>
      <c r="I15">
        <f>'Marsiečiai vaikų bėgimas'!I16</f>
        <v>0</v>
      </c>
      <c r="J15" t="e">
        <f>VLOOKUP('Marsiečiai vaikų bėgimas'!J16, product_full.68, 2, FALSE)</f>
        <v>#REF!</v>
      </c>
      <c r="K15" t="e">
        <f>VLOOKUP('Marsiečiai vaikų bėgimas'!K16, product_full.59, 2, FALSE)</f>
        <v>#REF!</v>
      </c>
      <c r="L15">
        <f>VLOOKUP('Marsiečiai vaikų bėgimas'!L16, accept_full, 2, FALSE)</f>
        <v>0</v>
      </c>
    </row>
    <row r="16" spans="1:12">
      <c r="A16">
        <f>'Marsiečiai vaikų bėgimas'!A17</f>
        <v/>
      </c>
      <c r="B16">
        <f>'Marsiečiai vaikų bėgimas'!B17</f>
        <v/>
      </c>
      <c r="C16" t="e">
        <f>VLOOKUP('Marsiečiai vaikų bėgimas'!C17, genders_full, 2, FALSE)</f>
        <v>#N/A</v>
      </c>
      <c r="D16">
        <f>'Marsiečiai vaikų bėgimas'!D17</f>
        <v/>
      </c>
      <c r="E16">
        <f>'Marsiečiai vaikų bėgimas'!E17</f>
        <v/>
      </c>
      <c r="F16">
        <f>'Marsiečiai vaikų bėgimas'!F17</f>
        <v/>
      </c>
      <c r="G16">
        <f>VLOOKUP('Marsiečiai vaikų bėgimas'!G17, countries_full, 2, FALSE)</f>
        <v>0</v>
      </c>
      <c r="H16">
        <f>'Marsiečiai vaikų bėgimas'!H17</f>
        <v/>
      </c>
      <c r="I16">
        <f>'Marsiečiai vaikų bėgimas'!I17</f>
        <v>0</v>
      </c>
      <c r="J16" t="e">
        <f>VLOOKUP('Marsiečiai vaikų bėgimas'!J17, product_full.68, 2, FALSE)</f>
        <v>#REF!</v>
      </c>
      <c r="K16" t="e">
        <f>VLOOKUP('Marsiečiai vaikų bėgimas'!K17, product_full.59, 2, FALSE)</f>
        <v>#REF!</v>
      </c>
      <c r="L16">
        <f>VLOOKUP('Marsiečiai vaikų bėgimas'!L17, accept_full, 2, FALSE)</f>
        <v>0</v>
      </c>
    </row>
    <row r="17" spans="1:12">
      <c r="A17">
        <f>'Marsiečiai vaikų bėgimas'!A18</f>
        <v/>
      </c>
      <c r="B17">
        <f>'Marsiečiai vaikų bėgimas'!B18</f>
        <v/>
      </c>
      <c r="C17" t="e">
        <f>VLOOKUP('Marsiečiai vaikų bėgimas'!C18, genders_full, 2, FALSE)</f>
        <v>#N/A</v>
      </c>
      <c r="D17">
        <f>'Marsiečiai vaikų bėgimas'!D18</f>
        <v/>
      </c>
      <c r="E17">
        <f>'Marsiečiai vaikų bėgimas'!E18</f>
        <v/>
      </c>
      <c r="F17">
        <f>'Marsiečiai vaikų bėgimas'!F18</f>
        <v/>
      </c>
      <c r="G17">
        <f>VLOOKUP('Marsiečiai vaikų bėgimas'!G18, countries_full, 2, FALSE)</f>
        <v>0</v>
      </c>
      <c r="H17">
        <f>'Marsiečiai vaikų bėgimas'!H18</f>
        <v/>
      </c>
      <c r="I17">
        <f>'Marsiečiai vaikų bėgimas'!I18</f>
        <v>0</v>
      </c>
      <c r="J17" t="e">
        <f>VLOOKUP('Marsiečiai vaikų bėgimas'!J18, product_full.68, 2, FALSE)</f>
        <v>#REF!</v>
      </c>
      <c r="K17" t="e">
        <f>VLOOKUP('Marsiečiai vaikų bėgimas'!K18, product_full.59, 2, FALSE)</f>
        <v>#REF!</v>
      </c>
      <c r="L17">
        <f>VLOOKUP('Marsiečiai vaikų bėgimas'!L18, accept_full, 2, FALSE)</f>
        <v>0</v>
      </c>
    </row>
    <row r="18" spans="1:12">
      <c r="A18">
        <f>'Marsiečiai vaikų bėgimas'!A19</f>
        <v/>
      </c>
      <c r="B18">
        <f>'Marsiečiai vaikų bėgimas'!B19</f>
        <v/>
      </c>
      <c r="C18" t="e">
        <f>VLOOKUP('Marsiečiai vaikų bėgimas'!C19, genders_full, 2, FALSE)</f>
        <v>#N/A</v>
      </c>
      <c r="D18">
        <f>'Marsiečiai vaikų bėgimas'!D19</f>
        <v/>
      </c>
      <c r="E18">
        <f>'Marsiečiai vaikų bėgimas'!E19</f>
        <v/>
      </c>
      <c r="F18">
        <f>'Marsiečiai vaikų bėgimas'!F19</f>
        <v/>
      </c>
      <c r="G18">
        <f>VLOOKUP('Marsiečiai vaikų bėgimas'!G19, countries_full, 2, FALSE)</f>
        <v>0</v>
      </c>
      <c r="H18">
        <f>'Marsiečiai vaikų bėgimas'!H19</f>
        <v/>
      </c>
      <c r="I18">
        <f>'Marsiečiai vaikų bėgimas'!I19</f>
        <v>0</v>
      </c>
      <c r="J18" t="e">
        <f>VLOOKUP('Marsiečiai vaikų bėgimas'!J19, product_full.68, 2, FALSE)</f>
        <v>#REF!</v>
      </c>
      <c r="K18" t="e">
        <f>VLOOKUP('Marsiečiai vaikų bėgimas'!K19, product_full.59, 2, FALSE)</f>
        <v>#REF!</v>
      </c>
      <c r="L18">
        <f>VLOOKUP('Marsiečiai vaikų bėgimas'!L19, accept_full, 2, FALSE)</f>
        <v>0</v>
      </c>
    </row>
    <row r="19" spans="1:12">
      <c r="A19">
        <f>'Marsiečiai vaikų bėgimas'!A20</f>
        <v/>
      </c>
      <c r="B19">
        <f>'Marsiečiai vaikų bėgimas'!B20</f>
        <v/>
      </c>
      <c r="C19" t="e">
        <f>VLOOKUP('Marsiečiai vaikų bėgimas'!C20, genders_full, 2, FALSE)</f>
        <v>#N/A</v>
      </c>
      <c r="D19">
        <f>'Marsiečiai vaikų bėgimas'!D20</f>
        <v/>
      </c>
      <c r="E19">
        <f>'Marsiečiai vaikų bėgimas'!E20</f>
        <v/>
      </c>
      <c r="F19">
        <f>'Marsiečiai vaikų bėgimas'!F20</f>
        <v/>
      </c>
      <c r="G19">
        <f>VLOOKUP('Marsiečiai vaikų bėgimas'!G20, countries_full, 2, FALSE)</f>
        <v>0</v>
      </c>
      <c r="H19">
        <f>'Marsiečiai vaikų bėgimas'!H20</f>
        <v/>
      </c>
      <c r="I19">
        <f>'Marsiečiai vaikų bėgimas'!I20</f>
        <v>0</v>
      </c>
      <c r="J19" t="e">
        <f>VLOOKUP('Marsiečiai vaikų bėgimas'!J20, product_full.68, 2, FALSE)</f>
        <v>#REF!</v>
      </c>
      <c r="K19" t="e">
        <f>VLOOKUP('Marsiečiai vaikų bėgimas'!K20, product_full.59, 2, FALSE)</f>
        <v>#REF!</v>
      </c>
      <c r="L19">
        <f>VLOOKUP('Marsiečiai vaikų bėgimas'!L20, accept_full, 2, FALSE)</f>
        <v>0</v>
      </c>
    </row>
    <row r="20" spans="1:12">
      <c r="A20">
        <f>'Marsiečiai vaikų bėgimas'!A21</f>
        <v/>
      </c>
      <c r="B20">
        <f>'Marsiečiai vaikų bėgimas'!B21</f>
        <v/>
      </c>
      <c r="C20" t="e">
        <f>VLOOKUP('Marsiečiai vaikų bėgimas'!C21, genders_full, 2, FALSE)</f>
        <v>#N/A</v>
      </c>
      <c r="D20">
        <f>'Marsiečiai vaikų bėgimas'!D21</f>
        <v/>
      </c>
      <c r="E20">
        <f>'Marsiečiai vaikų bėgimas'!E21</f>
        <v/>
      </c>
      <c r="F20">
        <f>'Marsiečiai vaikų bėgimas'!F21</f>
        <v/>
      </c>
      <c r="G20">
        <f>VLOOKUP('Marsiečiai vaikų bėgimas'!G21, countries_full, 2, FALSE)</f>
        <v>0</v>
      </c>
      <c r="H20">
        <f>'Marsiečiai vaikų bėgimas'!H21</f>
        <v/>
      </c>
      <c r="I20">
        <f>'Marsiečiai vaikų bėgimas'!I21</f>
        <v>0</v>
      </c>
      <c r="J20" t="e">
        <f>VLOOKUP('Marsiečiai vaikų bėgimas'!J21, product_full.68, 2, FALSE)</f>
        <v>#REF!</v>
      </c>
      <c r="K20" t="e">
        <f>VLOOKUP('Marsiečiai vaikų bėgimas'!K21, product_full.59, 2, FALSE)</f>
        <v>#REF!</v>
      </c>
      <c r="L20">
        <f>VLOOKUP('Marsiečiai vaikų bėgimas'!L21, accept_full, 2, FALSE)</f>
        <v>0</v>
      </c>
    </row>
    <row r="21" spans="1:12">
      <c r="A21">
        <f>'Marsiečiai vaikų bėgimas'!A22</f>
        <v/>
      </c>
      <c r="B21">
        <f>'Marsiečiai vaikų bėgimas'!B22</f>
        <v/>
      </c>
      <c r="C21" t="e">
        <f>VLOOKUP('Marsiečiai vaikų bėgimas'!C22, genders_full, 2, FALSE)</f>
        <v>#N/A</v>
      </c>
      <c r="D21">
        <f>'Marsiečiai vaikų bėgimas'!D22</f>
        <v/>
      </c>
      <c r="E21">
        <f>'Marsiečiai vaikų bėgimas'!E22</f>
        <v/>
      </c>
      <c r="F21">
        <f>'Marsiečiai vaikų bėgimas'!F22</f>
        <v/>
      </c>
      <c r="G21">
        <f>VLOOKUP('Marsiečiai vaikų bėgimas'!G22, countries_full, 2, FALSE)</f>
        <v>0</v>
      </c>
      <c r="H21">
        <f>'Marsiečiai vaikų bėgimas'!H22</f>
        <v/>
      </c>
      <c r="I21">
        <f>'Marsiečiai vaikų bėgimas'!I22</f>
        <v>0</v>
      </c>
      <c r="J21" t="e">
        <f>VLOOKUP('Marsiečiai vaikų bėgimas'!J22, product_full.68, 2, FALSE)</f>
        <v>#REF!</v>
      </c>
      <c r="K21" t="e">
        <f>VLOOKUP('Marsiečiai vaikų bėgimas'!K22, product_full.59, 2, FALSE)</f>
        <v>#REF!</v>
      </c>
      <c r="L21">
        <f>VLOOKUP('Marsiečiai vaikų bėgimas'!L22, accept_full, 2, FALSE)</f>
        <v>0</v>
      </c>
    </row>
    <row r="22" spans="1:12">
      <c r="A22">
        <f>'Marsiečiai vaikų bėgimas'!A23</f>
        <v/>
      </c>
      <c r="B22">
        <f>'Marsiečiai vaikų bėgimas'!B23</f>
        <v/>
      </c>
      <c r="C22" t="e">
        <f>VLOOKUP('Marsiečiai vaikų bėgimas'!C23, genders_full, 2, FALSE)</f>
        <v>#N/A</v>
      </c>
      <c r="D22">
        <f>'Marsiečiai vaikų bėgimas'!D23</f>
        <v/>
      </c>
      <c r="E22">
        <f>'Marsiečiai vaikų bėgimas'!E23</f>
        <v/>
      </c>
      <c r="F22">
        <f>'Marsiečiai vaikų bėgimas'!F23</f>
        <v/>
      </c>
      <c r="G22">
        <f>VLOOKUP('Marsiečiai vaikų bėgimas'!G23, countries_full, 2, FALSE)</f>
        <v>0</v>
      </c>
      <c r="H22">
        <f>'Marsiečiai vaikų bėgimas'!H23</f>
        <v/>
      </c>
      <c r="I22">
        <f>'Marsiečiai vaikų bėgimas'!I23</f>
        <v>0</v>
      </c>
      <c r="J22" t="e">
        <f>VLOOKUP('Marsiečiai vaikų bėgimas'!J23, product_full.68, 2, FALSE)</f>
        <v>#REF!</v>
      </c>
      <c r="K22" t="e">
        <f>VLOOKUP('Marsiečiai vaikų bėgimas'!K23, product_full.59, 2, FALSE)</f>
        <v>#REF!</v>
      </c>
      <c r="L22">
        <f>VLOOKUP('Marsiečiai vaikų bėgimas'!L23, accept_full, 2, FALSE)</f>
        <v>0</v>
      </c>
    </row>
    <row r="23" spans="1:12">
      <c r="A23">
        <f>'Marsiečiai vaikų bėgimas'!A24</f>
        <v/>
      </c>
      <c r="B23">
        <f>'Marsiečiai vaikų bėgimas'!B24</f>
        <v/>
      </c>
      <c r="C23" t="e">
        <f>VLOOKUP('Marsiečiai vaikų bėgimas'!C24, genders_full, 2, FALSE)</f>
        <v>#N/A</v>
      </c>
      <c r="D23">
        <f>'Marsiečiai vaikų bėgimas'!D24</f>
        <v/>
      </c>
      <c r="E23">
        <f>'Marsiečiai vaikų bėgimas'!E24</f>
        <v/>
      </c>
      <c r="F23">
        <f>'Marsiečiai vaikų bėgimas'!F24</f>
        <v/>
      </c>
      <c r="G23">
        <f>VLOOKUP('Marsiečiai vaikų bėgimas'!G24, countries_full, 2, FALSE)</f>
        <v>0</v>
      </c>
      <c r="H23">
        <f>'Marsiečiai vaikų bėgimas'!H24</f>
        <v/>
      </c>
      <c r="I23">
        <f>'Marsiečiai vaikų bėgimas'!I24</f>
        <v>0</v>
      </c>
      <c r="J23" t="e">
        <f>VLOOKUP('Marsiečiai vaikų bėgimas'!J24, product_full.68, 2, FALSE)</f>
        <v>#REF!</v>
      </c>
      <c r="K23" t="e">
        <f>VLOOKUP('Marsiečiai vaikų bėgimas'!K24, product_full.59, 2, FALSE)</f>
        <v>#REF!</v>
      </c>
      <c r="L23">
        <f>VLOOKUP('Marsiečiai vaikų bėgimas'!L24, accept_full, 2, FALSE)</f>
        <v>0</v>
      </c>
    </row>
    <row r="24" spans="1:12">
      <c r="A24">
        <f>'Marsiečiai vaikų bėgimas'!A25</f>
        <v/>
      </c>
      <c r="B24">
        <f>'Marsiečiai vaikų bėgimas'!B25</f>
        <v/>
      </c>
      <c r="C24" t="e">
        <f>VLOOKUP('Marsiečiai vaikų bėgimas'!C25, genders_full, 2, FALSE)</f>
        <v>#N/A</v>
      </c>
      <c r="D24">
        <f>'Marsiečiai vaikų bėgimas'!D25</f>
        <v/>
      </c>
      <c r="E24">
        <f>'Marsiečiai vaikų bėgimas'!E25</f>
        <v/>
      </c>
      <c r="F24">
        <f>'Marsiečiai vaikų bėgimas'!F25</f>
        <v/>
      </c>
      <c r="G24">
        <f>VLOOKUP('Marsiečiai vaikų bėgimas'!G25, countries_full, 2, FALSE)</f>
        <v>0</v>
      </c>
      <c r="H24">
        <f>'Marsiečiai vaikų bėgimas'!H25</f>
        <v/>
      </c>
      <c r="I24">
        <f>'Marsiečiai vaikų bėgimas'!I25</f>
        <v>0</v>
      </c>
      <c r="J24" t="e">
        <f>VLOOKUP('Marsiečiai vaikų bėgimas'!J25, product_full.68, 2, FALSE)</f>
        <v>#REF!</v>
      </c>
      <c r="K24" t="e">
        <f>VLOOKUP('Marsiečiai vaikų bėgimas'!K25, product_full.59, 2, FALSE)</f>
        <v>#REF!</v>
      </c>
      <c r="L24">
        <f>VLOOKUP('Marsiečiai vaikų bėgimas'!L25, accept_full, 2, FALSE)</f>
        <v>0</v>
      </c>
    </row>
    <row r="25" spans="1:12">
      <c r="A25">
        <f>'Marsiečiai vaikų bėgimas'!A26</f>
        <v/>
      </c>
      <c r="B25">
        <f>'Marsiečiai vaikų bėgimas'!B26</f>
        <v/>
      </c>
      <c r="C25" t="e">
        <f>VLOOKUP('Marsiečiai vaikų bėgimas'!C26, genders_full, 2, FALSE)</f>
        <v>#N/A</v>
      </c>
      <c r="D25">
        <f>'Marsiečiai vaikų bėgimas'!D26</f>
        <v/>
      </c>
      <c r="E25">
        <f>'Marsiečiai vaikų bėgimas'!E26</f>
        <v/>
      </c>
      <c r="F25">
        <f>'Marsiečiai vaikų bėgimas'!F26</f>
        <v/>
      </c>
      <c r="G25">
        <f>VLOOKUP('Marsiečiai vaikų bėgimas'!G26, countries_full, 2, FALSE)</f>
        <v>0</v>
      </c>
      <c r="H25">
        <f>'Marsiečiai vaikų bėgimas'!H26</f>
        <v/>
      </c>
      <c r="I25">
        <f>'Marsiečiai vaikų bėgimas'!I26</f>
        <v>0</v>
      </c>
      <c r="J25" t="e">
        <f>VLOOKUP('Marsiečiai vaikų bėgimas'!J26, product_full.68, 2, FALSE)</f>
        <v>#REF!</v>
      </c>
      <c r="K25" t="e">
        <f>VLOOKUP('Marsiečiai vaikų bėgimas'!K26, product_full.59, 2, FALSE)</f>
        <v>#REF!</v>
      </c>
      <c r="L25">
        <f>VLOOKUP('Marsiečiai vaikų bėgimas'!L26, accept_full, 2, FALSE)</f>
        <v>0</v>
      </c>
    </row>
    <row r="26" spans="1:12">
      <c r="A26">
        <f>'Marsiečiai vaikų bėgimas'!A27</f>
        <v/>
      </c>
      <c r="B26">
        <f>'Marsiečiai vaikų bėgimas'!B27</f>
        <v/>
      </c>
      <c r="C26" t="e">
        <f>VLOOKUP('Marsiečiai vaikų bėgimas'!C27, genders_full, 2, FALSE)</f>
        <v>#N/A</v>
      </c>
      <c r="D26">
        <f>'Marsiečiai vaikų bėgimas'!D27</f>
        <v/>
      </c>
      <c r="E26">
        <f>'Marsiečiai vaikų bėgimas'!E27</f>
        <v/>
      </c>
      <c r="F26">
        <f>'Marsiečiai vaikų bėgimas'!F27</f>
        <v/>
      </c>
      <c r="G26">
        <f>VLOOKUP('Marsiečiai vaikų bėgimas'!G27, countries_full, 2, FALSE)</f>
        <v>0</v>
      </c>
      <c r="H26">
        <f>'Marsiečiai vaikų bėgimas'!H27</f>
        <v/>
      </c>
      <c r="I26">
        <f>'Marsiečiai vaikų bėgimas'!I27</f>
        <v>0</v>
      </c>
      <c r="J26" t="e">
        <f>VLOOKUP('Marsiečiai vaikų bėgimas'!J27, product_full.68, 2, FALSE)</f>
        <v>#REF!</v>
      </c>
      <c r="K26" t="e">
        <f>VLOOKUP('Marsiečiai vaikų bėgimas'!K27, product_full.59, 2, FALSE)</f>
        <v>#REF!</v>
      </c>
      <c r="L26">
        <f>VLOOKUP('Marsiečiai vaikų bėgimas'!L27, accept_full, 2, FALSE)</f>
        <v>0</v>
      </c>
    </row>
    <row r="27" spans="1:12">
      <c r="A27">
        <f>'Marsiečiai vaikų bėgimas'!A28</f>
        <v/>
      </c>
      <c r="B27">
        <f>'Marsiečiai vaikų bėgimas'!B28</f>
        <v/>
      </c>
      <c r="C27" t="e">
        <f>VLOOKUP('Marsiečiai vaikų bėgimas'!C28, genders_full, 2, FALSE)</f>
        <v>#N/A</v>
      </c>
      <c r="D27">
        <f>'Marsiečiai vaikų bėgimas'!D28</f>
        <v/>
      </c>
      <c r="E27">
        <f>'Marsiečiai vaikų bėgimas'!E28</f>
        <v/>
      </c>
      <c r="F27">
        <f>'Marsiečiai vaikų bėgimas'!F28</f>
        <v/>
      </c>
      <c r="G27">
        <f>VLOOKUP('Marsiečiai vaikų bėgimas'!G28, countries_full, 2, FALSE)</f>
        <v>0</v>
      </c>
      <c r="H27">
        <f>'Marsiečiai vaikų bėgimas'!H28</f>
        <v/>
      </c>
      <c r="I27">
        <f>'Marsiečiai vaikų bėgimas'!I28</f>
        <v>0</v>
      </c>
      <c r="J27" t="e">
        <f>VLOOKUP('Marsiečiai vaikų bėgimas'!J28, product_full.68, 2, FALSE)</f>
        <v>#REF!</v>
      </c>
      <c r="K27" t="e">
        <f>VLOOKUP('Marsiečiai vaikų bėgimas'!K28, product_full.59, 2, FALSE)</f>
        <v>#REF!</v>
      </c>
      <c r="L27">
        <f>VLOOKUP('Marsiečiai vaikų bėgimas'!L28, accept_full, 2, FALSE)</f>
        <v>0</v>
      </c>
    </row>
    <row r="28" spans="1:12">
      <c r="A28">
        <f>'Marsiečiai vaikų bėgimas'!A29</f>
        <v/>
      </c>
      <c r="B28">
        <f>'Marsiečiai vaikų bėgimas'!B29</f>
        <v/>
      </c>
      <c r="C28" t="e">
        <f>VLOOKUP('Marsiečiai vaikų bėgimas'!C29, genders_full, 2, FALSE)</f>
        <v>#N/A</v>
      </c>
      <c r="D28">
        <f>'Marsiečiai vaikų bėgimas'!D29</f>
        <v/>
      </c>
      <c r="E28">
        <f>'Marsiečiai vaikų bėgimas'!E29</f>
        <v/>
      </c>
      <c r="F28">
        <f>'Marsiečiai vaikų bėgimas'!F29</f>
        <v/>
      </c>
      <c r="G28">
        <f>VLOOKUP('Marsiečiai vaikų bėgimas'!G29, countries_full, 2, FALSE)</f>
        <v>0</v>
      </c>
      <c r="H28">
        <f>'Marsiečiai vaikų bėgimas'!H29</f>
        <v/>
      </c>
      <c r="I28">
        <f>'Marsiečiai vaikų bėgimas'!I29</f>
        <v>0</v>
      </c>
      <c r="J28" t="e">
        <f>VLOOKUP('Marsiečiai vaikų bėgimas'!J29, product_full.68, 2, FALSE)</f>
        <v>#REF!</v>
      </c>
      <c r="K28" t="e">
        <f>VLOOKUP('Marsiečiai vaikų bėgimas'!K29, product_full.59, 2, FALSE)</f>
        <v>#REF!</v>
      </c>
      <c r="L28">
        <f>VLOOKUP('Marsiečiai vaikų bėgimas'!L29, accept_full, 2, FALSE)</f>
        <v>0</v>
      </c>
    </row>
    <row r="29" spans="1:12">
      <c r="A29">
        <f>'Marsiečiai vaikų bėgimas'!A30</f>
        <v/>
      </c>
      <c r="B29">
        <f>'Marsiečiai vaikų bėgimas'!B30</f>
        <v/>
      </c>
      <c r="C29" t="e">
        <f>VLOOKUP('Marsiečiai vaikų bėgimas'!C30, genders_full, 2, FALSE)</f>
        <v>#N/A</v>
      </c>
      <c r="D29">
        <f>'Marsiečiai vaikų bėgimas'!D30</f>
        <v/>
      </c>
      <c r="E29">
        <f>'Marsiečiai vaikų bėgimas'!E30</f>
        <v/>
      </c>
      <c r="F29">
        <f>'Marsiečiai vaikų bėgimas'!F30</f>
        <v/>
      </c>
      <c r="G29">
        <f>VLOOKUP('Marsiečiai vaikų bėgimas'!G30, countries_full, 2, FALSE)</f>
        <v>0</v>
      </c>
      <c r="H29">
        <f>'Marsiečiai vaikų bėgimas'!H30</f>
        <v/>
      </c>
      <c r="I29">
        <f>'Marsiečiai vaikų bėgimas'!I30</f>
        <v>0</v>
      </c>
      <c r="J29" t="e">
        <f>VLOOKUP('Marsiečiai vaikų bėgimas'!J30, product_full.68, 2, FALSE)</f>
        <v>#REF!</v>
      </c>
      <c r="K29" t="e">
        <f>VLOOKUP('Marsiečiai vaikų bėgimas'!K30, product_full.59, 2, FALSE)</f>
        <v>#REF!</v>
      </c>
      <c r="L29">
        <f>VLOOKUP('Marsiečiai vaikų bėgimas'!L30, accept_full, 2, FALSE)</f>
        <v>0</v>
      </c>
    </row>
    <row r="30" spans="1:12">
      <c r="A30">
        <f>'Marsiečiai vaikų bėgimas'!A31</f>
        <v/>
      </c>
      <c r="B30">
        <f>'Marsiečiai vaikų bėgimas'!B31</f>
        <v/>
      </c>
      <c r="C30" t="e">
        <f>VLOOKUP('Marsiečiai vaikų bėgimas'!C31, genders_full, 2, FALSE)</f>
        <v>#N/A</v>
      </c>
      <c r="D30">
        <f>'Marsiečiai vaikų bėgimas'!D31</f>
        <v/>
      </c>
      <c r="E30">
        <f>'Marsiečiai vaikų bėgimas'!E31</f>
        <v/>
      </c>
      <c r="F30">
        <f>'Marsiečiai vaikų bėgimas'!F31</f>
        <v/>
      </c>
      <c r="G30">
        <f>VLOOKUP('Marsiečiai vaikų bėgimas'!G31, countries_full, 2, FALSE)</f>
        <v>0</v>
      </c>
      <c r="H30">
        <f>'Marsiečiai vaikų bėgimas'!H31</f>
        <v/>
      </c>
      <c r="I30">
        <f>'Marsiečiai vaikų bėgimas'!I31</f>
        <v>0</v>
      </c>
      <c r="J30" t="e">
        <f>VLOOKUP('Marsiečiai vaikų bėgimas'!J31, product_full.68, 2, FALSE)</f>
        <v>#REF!</v>
      </c>
      <c r="K30" t="e">
        <f>VLOOKUP('Marsiečiai vaikų bėgimas'!K31, product_full.59, 2, FALSE)</f>
        <v>#REF!</v>
      </c>
      <c r="L30">
        <f>VLOOKUP('Marsiečiai vaikų bėgimas'!L31, accept_full, 2, FALSE)</f>
        <v>0</v>
      </c>
    </row>
    <row r="31" spans="1:12">
      <c r="A31">
        <f>'Marsiečiai vaikų bėgimas'!A32</f>
        <v/>
      </c>
      <c r="B31">
        <f>'Marsiečiai vaikų bėgimas'!B32</f>
        <v/>
      </c>
      <c r="C31" t="e">
        <f>VLOOKUP('Marsiečiai vaikų bėgimas'!C32, genders_full, 2, FALSE)</f>
        <v>#N/A</v>
      </c>
      <c r="D31">
        <f>'Marsiečiai vaikų bėgimas'!D32</f>
        <v/>
      </c>
      <c r="E31">
        <f>'Marsiečiai vaikų bėgimas'!E32</f>
        <v/>
      </c>
      <c r="F31">
        <f>'Marsiečiai vaikų bėgimas'!F32</f>
        <v/>
      </c>
      <c r="G31">
        <f>VLOOKUP('Marsiečiai vaikų bėgimas'!G32, countries_full, 2, FALSE)</f>
        <v>0</v>
      </c>
      <c r="H31">
        <f>'Marsiečiai vaikų bėgimas'!H32</f>
        <v/>
      </c>
      <c r="I31">
        <f>'Marsiečiai vaikų bėgimas'!I32</f>
        <v>0</v>
      </c>
      <c r="J31" t="e">
        <f>VLOOKUP('Marsiečiai vaikų bėgimas'!J32, product_full.68, 2, FALSE)</f>
        <v>#REF!</v>
      </c>
      <c r="K31" t="e">
        <f>VLOOKUP('Marsiečiai vaikų bėgimas'!K32, product_full.59, 2, FALSE)</f>
        <v>#REF!</v>
      </c>
      <c r="L31">
        <f>VLOOKUP('Marsiečiai vaikų bėgimas'!L32, accept_full, 2, FALSE)</f>
        <v>0</v>
      </c>
    </row>
    <row r="32" spans="1:12">
      <c r="A32">
        <f>'Marsiečiai vaikų bėgimas'!A33</f>
        <v/>
      </c>
      <c r="B32">
        <f>'Marsiečiai vaikų bėgimas'!B33</f>
        <v/>
      </c>
      <c r="C32" t="e">
        <f>VLOOKUP('Marsiečiai vaikų bėgimas'!C33, genders_full, 2, FALSE)</f>
        <v>#N/A</v>
      </c>
      <c r="D32">
        <f>'Marsiečiai vaikų bėgimas'!D33</f>
        <v/>
      </c>
      <c r="E32">
        <f>'Marsiečiai vaikų bėgimas'!E33</f>
        <v/>
      </c>
      <c r="F32">
        <f>'Marsiečiai vaikų bėgimas'!F33</f>
        <v/>
      </c>
      <c r="G32">
        <f>VLOOKUP('Marsiečiai vaikų bėgimas'!G33, countries_full, 2, FALSE)</f>
        <v>0</v>
      </c>
      <c r="H32">
        <f>'Marsiečiai vaikų bėgimas'!H33</f>
        <v/>
      </c>
      <c r="I32">
        <f>'Marsiečiai vaikų bėgimas'!I33</f>
        <v>0</v>
      </c>
      <c r="J32" t="e">
        <f>VLOOKUP('Marsiečiai vaikų bėgimas'!J33, product_full.68, 2, FALSE)</f>
        <v>#REF!</v>
      </c>
      <c r="K32" t="e">
        <f>VLOOKUP('Marsiečiai vaikų bėgimas'!K33, product_full.59, 2, FALSE)</f>
        <v>#REF!</v>
      </c>
      <c r="L32">
        <f>VLOOKUP('Marsiečiai vaikų bėgimas'!L33, accept_full, 2, FALSE)</f>
        <v>0</v>
      </c>
    </row>
    <row r="33" spans="1:12">
      <c r="A33">
        <f>'Marsiečiai vaikų bėgimas'!A34</f>
        <v/>
      </c>
      <c r="B33">
        <f>'Marsiečiai vaikų bėgimas'!B34</f>
        <v/>
      </c>
      <c r="C33" t="e">
        <f>VLOOKUP('Marsiečiai vaikų bėgimas'!C34, genders_full, 2, FALSE)</f>
        <v>#N/A</v>
      </c>
      <c r="D33">
        <f>'Marsiečiai vaikų bėgimas'!D34</f>
        <v/>
      </c>
      <c r="E33">
        <f>'Marsiečiai vaikų bėgimas'!E34</f>
        <v/>
      </c>
      <c r="F33">
        <f>'Marsiečiai vaikų bėgimas'!F34</f>
        <v/>
      </c>
      <c r="G33">
        <f>VLOOKUP('Marsiečiai vaikų bėgimas'!G34, countries_full, 2, FALSE)</f>
        <v>0</v>
      </c>
      <c r="H33">
        <f>'Marsiečiai vaikų bėgimas'!H34</f>
        <v/>
      </c>
      <c r="I33">
        <f>'Marsiečiai vaikų bėgimas'!I34</f>
        <v>0</v>
      </c>
      <c r="J33" t="e">
        <f>VLOOKUP('Marsiečiai vaikų bėgimas'!J34, product_full.68, 2, FALSE)</f>
        <v>#REF!</v>
      </c>
      <c r="K33" t="e">
        <f>VLOOKUP('Marsiečiai vaikų bėgimas'!K34, product_full.59, 2, FALSE)</f>
        <v>#REF!</v>
      </c>
      <c r="L33">
        <f>VLOOKUP('Marsiečiai vaikų bėgimas'!L34, accept_full, 2, FALSE)</f>
        <v>0</v>
      </c>
    </row>
    <row r="34" spans="1:12">
      <c r="A34">
        <f>'Marsiečiai vaikų bėgimas'!A35</f>
        <v/>
      </c>
      <c r="B34">
        <f>'Marsiečiai vaikų bėgimas'!B35</f>
        <v/>
      </c>
      <c r="C34" t="e">
        <f>VLOOKUP('Marsiečiai vaikų bėgimas'!C35, genders_full, 2, FALSE)</f>
        <v>#N/A</v>
      </c>
      <c r="D34">
        <f>'Marsiečiai vaikų bėgimas'!D35</f>
        <v/>
      </c>
      <c r="E34">
        <f>'Marsiečiai vaikų bėgimas'!E35</f>
        <v/>
      </c>
      <c r="F34">
        <f>'Marsiečiai vaikų bėgimas'!F35</f>
        <v/>
      </c>
      <c r="G34">
        <f>VLOOKUP('Marsiečiai vaikų bėgimas'!G35, countries_full, 2, FALSE)</f>
        <v>0</v>
      </c>
      <c r="H34">
        <f>'Marsiečiai vaikų bėgimas'!H35</f>
        <v/>
      </c>
      <c r="I34">
        <f>'Marsiečiai vaikų bėgimas'!I35</f>
        <v>0</v>
      </c>
      <c r="J34" t="e">
        <f>VLOOKUP('Marsiečiai vaikų bėgimas'!J35, product_full.68, 2, FALSE)</f>
        <v>#REF!</v>
      </c>
      <c r="K34" t="e">
        <f>VLOOKUP('Marsiečiai vaikų bėgimas'!K35, product_full.59, 2, FALSE)</f>
        <v>#REF!</v>
      </c>
      <c r="L34">
        <f>VLOOKUP('Marsiečiai vaikų bėgimas'!L35, accept_full, 2, FALSE)</f>
        <v>0</v>
      </c>
    </row>
    <row r="35" spans="1:12">
      <c r="A35">
        <f>'Marsiečiai vaikų bėgimas'!A36</f>
        <v/>
      </c>
      <c r="B35">
        <f>'Marsiečiai vaikų bėgimas'!B36</f>
        <v/>
      </c>
      <c r="C35" t="e">
        <f>VLOOKUP('Marsiečiai vaikų bėgimas'!C36, genders_full, 2, FALSE)</f>
        <v>#N/A</v>
      </c>
      <c r="D35">
        <f>'Marsiečiai vaikų bėgimas'!D36</f>
        <v/>
      </c>
      <c r="E35">
        <f>'Marsiečiai vaikų bėgimas'!E36</f>
        <v/>
      </c>
      <c r="F35">
        <f>'Marsiečiai vaikų bėgimas'!F36</f>
        <v/>
      </c>
      <c r="G35">
        <f>VLOOKUP('Marsiečiai vaikų bėgimas'!G36, countries_full, 2, FALSE)</f>
        <v>0</v>
      </c>
      <c r="H35">
        <f>'Marsiečiai vaikų bėgimas'!H36</f>
        <v/>
      </c>
      <c r="I35">
        <f>'Marsiečiai vaikų bėgimas'!I36</f>
        <v>0</v>
      </c>
      <c r="J35" t="e">
        <f>VLOOKUP('Marsiečiai vaikų bėgimas'!J36, product_full.68, 2, FALSE)</f>
        <v>#REF!</v>
      </c>
      <c r="K35" t="e">
        <f>VLOOKUP('Marsiečiai vaikų bėgimas'!K36, product_full.59, 2, FALSE)</f>
        <v>#REF!</v>
      </c>
      <c r="L35">
        <f>VLOOKUP('Marsiečiai vaikų bėgimas'!L36, accept_full, 2, FALSE)</f>
        <v>0</v>
      </c>
    </row>
    <row r="36" spans="1:12">
      <c r="A36">
        <f>'Marsiečiai vaikų bėgimas'!A37</f>
        <v/>
      </c>
      <c r="B36">
        <f>'Marsiečiai vaikų bėgimas'!B37</f>
        <v/>
      </c>
      <c r="C36" t="e">
        <f>VLOOKUP('Marsiečiai vaikų bėgimas'!C37, genders_full, 2, FALSE)</f>
        <v>#N/A</v>
      </c>
      <c r="D36">
        <f>'Marsiečiai vaikų bėgimas'!D37</f>
        <v/>
      </c>
      <c r="E36">
        <f>'Marsiečiai vaikų bėgimas'!E37</f>
        <v/>
      </c>
      <c r="F36">
        <f>'Marsiečiai vaikų bėgimas'!F37</f>
        <v/>
      </c>
      <c r="G36">
        <f>VLOOKUP('Marsiečiai vaikų bėgimas'!G37, countries_full, 2, FALSE)</f>
        <v>0</v>
      </c>
      <c r="H36">
        <f>'Marsiečiai vaikų bėgimas'!H37</f>
        <v/>
      </c>
      <c r="I36">
        <f>'Marsiečiai vaikų bėgimas'!I37</f>
        <v>0</v>
      </c>
      <c r="J36" t="e">
        <f>VLOOKUP('Marsiečiai vaikų bėgimas'!J37, product_full.68, 2, FALSE)</f>
        <v>#REF!</v>
      </c>
      <c r="K36" t="e">
        <f>VLOOKUP('Marsiečiai vaikų bėgimas'!K37, product_full.59, 2, FALSE)</f>
        <v>#REF!</v>
      </c>
      <c r="L36">
        <f>VLOOKUP('Marsiečiai vaikų bėgimas'!L37, accept_full, 2, FALSE)</f>
        <v>0</v>
      </c>
    </row>
    <row r="37" spans="1:12">
      <c r="A37">
        <f>'Marsiečiai vaikų bėgimas'!A38</f>
        <v/>
      </c>
      <c r="B37">
        <f>'Marsiečiai vaikų bėgimas'!B38</f>
        <v/>
      </c>
      <c r="C37" t="e">
        <f>VLOOKUP('Marsiečiai vaikų bėgimas'!C38, genders_full, 2, FALSE)</f>
        <v>#N/A</v>
      </c>
      <c r="D37">
        <f>'Marsiečiai vaikų bėgimas'!D38</f>
        <v/>
      </c>
      <c r="E37">
        <f>'Marsiečiai vaikų bėgimas'!E38</f>
        <v/>
      </c>
      <c r="F37">
        <f>'Marsiečiai vaikų bėgimas'!F38</f>
        <v/>
      </c>
      <c r="G37">
        <f>VLOOKUP('Marsiečiai vaikų bėgimas'!G38, countries_full, 2, FALSE)</f>
        <v>0</v>
      </c>
      <c r="H37">
        <f>'Marsiečiai vaikų bėgimas'!H38</f>
        <v/>
      </c>
      <c r="I37">
        <f>'Marsiečiai vaikų bėgimas'!I38</f>
        <v>0</v>
      </c>
      <c r="J37" t="e">
        <f>VLOOKUP('Marsiečiai vaikų bėgimas'!J38, product_full.68, 2, FALSE)</f>
        <v>#REF!</v>
      </c>
      <c r="K37" t="e">
        <f>VLOOKUP('Marsiečiai vaikų bėgimas'!K38, product_full.59, 2, FALSE)</f>
        <v>#REF!</v>
      </c>
      <c r="L37">
        <f>VLOOKUP('Marsiečiai vaikų bėgimas'!L38, accept_full, 2, FALSE)</f>
        <v>0</v>
      </c>
    </row>
    <row r="38" spans="1:12">
      <c r="A38">
        <f>'Marsiečiai vaikų bėgimas'!A39</f>
        <v/>
      </c>
      <c r="B38">
        <f>'Marsiečiai vaikų bėgimas'!B39</f>
        <v/>
      </c>
      <c r="C38" t="e">
        <f>VLOOKUP('Marsiečiai vaikų bėgimas'!C39, genders_full, 2, FALSE)</f>
        <v>#N/A</v>
      </c>
      <c r="D38">
        <f>'Marsiečiai vaikų bėgimas'!D39</f>
        <v/>
      </c>
      <c r="E38">
        <f>'Marsiečiai vaikų bėgimas'!E39</f>
        <v/>
      </c>
      <c r="F38">
        <f>'Marsiečiai vaikų bėgimas'!F39</f>
        <v/>
      </c>
      <c r="G38">
        <f>VLOOKUP('Marsiečiai vaikų bėgimas'!G39, countries_full, 2, FALSE)</f>
        <v>0</v>
      </c>
      <c r="H38">
        <f>'Marsiečiai vaikų bėgimas'!H39</f>
        <v/>
      </c>
      <c r="I38">
        <f>'Marsiečiai vaikų bėgimas'!I39</f>
        <v>0</v>
      </c>
      <c r="J38" t="e">
        <f>VLOOKUP('Marsiečiai vaikų bėgimas'!J39, product_full.68, 2, FALSE)</f>
        <v>#REF!</v>
      </c>
      <c r="K38" t="e">
        <f>VLOOKUP('Marsiečiai vaikų bėgimas'!K39, product_full.59, 2, FALSE)</f>
        <v>#REF!</v>
      </c>
      <c r="L38">
        <f>VLOOKUP('Marsiečiai vaikų bėgimas'!L39, accept_full, 2, FALSE)</f>
        <v>0</v>
      </c>
    </row>
    <row r="39" spans="1:12">
      <c r="A39">
        <f>'Marsiečiai vaikų bėgimas'!A40</f>
        <v/>
      </c>
      <c r="B39">
        <f>'Marsiečiai vaikų bėgimas'!B40</f>
        <v/>
      </c>
      <c r="C39" t="e">
        <f>VLOOKUP('Marsiečiai vaikų bėgimas'!C40, genders_full, 2, FALSE)</f>
        <v>#N/A</v>
      </c>
      <c r="D39">
        <f>'Marsiečiai vaikų bėgimas'!D40</f>
        <v/>
      </c>
      <c r="E39">
        <f>'Marsiečiai vaikų bėgimas'!E40</f>
        <v/>
      </c>
      <c r="F39">
        <f>'Marsiečiai vaikų bėgimas'!F40</f>
        <v/>
      </c>
      <c r="G39">
        <f>VLOOKUP('Marsiečiai vaikų bėgimas'!G40, countries_full, 2, FALSE)</f>
        <v>0</v>
      </c>
      <c r="H39">
        <f>'Marsiečiai vaikų bėgimas'!H40</f>
        <v/>
      </c>
      <c r="I39">
        <f>'Marsiečiai vaikų bėgimas'!I40</f>
        <v>0</v>
      </c>
      <c r="J39" t="e">
        <f>VLOOKUP('Marsiečiai vaikų bėgimas'!J40, product_full.68, 2, FALSE)</f>
        <v>#REF!</v>
      </c>
      <c r="K39" t="e">
        <f>VLOOKUP('Marsiečiai vaikų bėgimas'!K40, product_full.59, 2, FALSE)</f>
        <v>#REF!</v>
      </c>
      <c r="L39">
        <f>VLOOKUP('Marsiečiai vaikų bėgimas'!L40, accept_full, 2, FALSE)</f>
        <v>0</v>
      </c>
    </row>
    <row r="40" spans="1:12">
      <c r="A40">
        <f>'Marsiečiai vaikų bėgimas'!A41</f>
        <v/>
      </c>
      <c r="B40">
        <f>'Marsiečiai vaikų bėgimas'!B41</f>
        <v/>
      </c>
      <c r="C40" t="e">
        <f>VLOOKUP('Marsiečiai vaikų bėgimas'!C41, genders_full, 2, FALSE)</f>
        <v>#N/A</v>
      </c>
      <c r="D40">
        <f>'Marsiečiai vaikų bėgimas'!D41</f>
        <v/>
      </c>
      <c r="E40">
        <f>'Marsiečiai vaikų bėgimas'!E41</f>
        <v/>
      </c>
      <c r="F40">
        <f>'Marsiečiai vaikų bėgimas'!F41</f>
        <v/>
      </c>
      <c r="G40">
        <f>VLOOKUP('Marsiečiai vaikų bėgimas'!G41, countries_full, 2, FALSE)</f>
        <v>0</v>
      </c>
      <c r="H40">
        <f>'Marsiečiai vaikų bėgimas'!H41</f>
        <v/>
      </c>
      <c r="I40">
        <f>'Marsiečiai vaikų bėgimas'!I41</f>
        <v>0</v>
      </c>
      <c r="J40" t="e">
        <f>VLOOKUP('Marsiečiai vaikų bėgimas'!J41, product_full.68, 2, FALSE)</f>
        <v>#REF!</v>
      </c>
      <c r="K40" t="e">
        <f>VLOOKUP('Marsiečiai vaikų bėgimas'!K41, product_full.59, 2, FALSE)</f>
        <v>#REF!</v>
      </c>
      <c r="L40">
        <f>VLOOKUP('Marsiečiai vaikų bėgimas'!L41, accept_full, 2, FALSE)</f>
        <v>0</v>
      </c>
    </row>
    <row r="41" spans="1:12">
      <c r="A41">
        <f>'Marsiečiai vaikų bėgimas'!A42</f>
        <v/>
      </c>
      <c r="B41">
        <f>'Marsiečiai vaikų bėgimas'!B42</f>
        <v/>
      </c>
      <c r="C41" t="e">
        <f>VLOOKUP('Marsiečiai vaikų bėgimas'!C42, genders_full, 2, FALSE)</f>
        <v>#N/A</v>
      </c>
      <c r="D41">
        <f>'Marsiečiai vaikų bėgimas'!D42</f>
        <v/>
      </c>
      <c r="E41">
        <f>'Marsiečiai vaikų bėgimas'!E42</f>
        <v/>
      </c>
      <c r="F41">
        <f>'Marsiečiai vaikų bėgimas'!F42</f>
        <v/>
      </c>
      <c r="G41">
        <f>VLOOKUP('Marsiečiai vaikų bėgimas'!G42, countries_full, 2, FALSE)</f>
        <v>0</v>
      </c>
      <c r="H41">
        <f>'Marsiečiai vaikų bėgimas'!H42</f>
        <v/>
      </c>
      <c r="I41">
        <f>'Marsiečiai vaikų bėgimas'!I42</f>
        <v>0</v>
      </c>
      <c r="J41" t="e">
        <f>VLOOKUP('Marsiečiai vaikų bėgimas'!J42, product_full.68, 2, FALSE)</f>
        <v>#REF!</v>
      </c>
      <c r="K41" t="e">
        <f>VLOOKUP('Marsiečiai vaikų bėgimas'!K42, product_full.59, 2, FALSE)</f>
        <v>#REF!</v>
      </c>
      <c r="L41">
        <f>VLOOKUP('Marsiečiai vaikų bėgimas'!L42, accept_full, 2, FALSE)</f>
        <v>0</v>
      </c>
    </row>
    <row r="42" spans="1:12">
      <c r="A42">
        <f>'Marsiečiai vaikų bėgimas'!A43</f>
        <v/>
      </c>
      <c r="B42">
        <f>'Marsiečiai vaikų bėgimas'!B43</f>
        <v/>
      </c>
      <c r="C42" t="e">
        <f>VLOOKUP('Marsiečiai vaikų bėgimas'!C43, genders_full, 2, FALSE)</f>
        <v>#N/A</v>
      </c>
      <c r="D42">
        <f>'Marsiečiai vaikų bėgimas'!D43</f>
        <v/>
      </c>
      <c r="E42">
        <f>'Marsiečiai vaikų bėgimas'!E43</f>
        <v/>
      </c>
      <c r="F42">
        <f>'Marsiečiai vaikų bėgimas'!F43</f>
        <v/>
      </c>
      <c r="G42">
        <f>VLOOKUP('Marsiečiai vaikų bėgimas'!G43, countries_full, 2, FALSE)</f>
        <v>0</v>
      </c>
      <c r="H42">
        <f>'Marsiečiai vaikų bėgimas'!H43</f>
        <v/>
      </c>
      <c r="I42">
        <f>'Marsiečiai vaikų bėgimas'!I43</f>
        <v>0</v>
      </c>
      <c r="J42" t="e">
        <f>VLOOKUP('Marsiečiai vaikų bėgimas'!J43, product_full.68, 2, FALSE)</f>
        <v>#REF!</v>
      </c>
      <c r="K42" t="e">
        <f>VLOOKUP('Marsiečiai vaikų bėgimas'!K43, product_full.59, 2, FALSE)</f>
        <v>#REF!</v>
      </c>
      <c r="L42">
        <f>VLOOKUP('Marsiečiai vaikų bėgimas'!L43, accept_full, 2, FALSE)</f>
        <v>0</v>
      </c>
    </row>
    <row r="43" spans="1:12">
      <c r="A43">
        <f>'Marsiečiai vaikų bėgimas'!A44</f>
        <v/>
      </c>
      <c r="B43">
        <f>'Marsiečiai vaikų bėgimas'!B44</f>
        <v/>
      </c>
      <c r="C43" t="e">
        <f>VLOOKUP('Marsiečiai vaikų bėgimas'!C44, genders_full, 2, FALSE)</f>
        <v>#N/A</v>
      </c>
      <c r="D43">
        <f>'Marsiečiai vaikų bėgimas'!D44</f>
        <v/>
      </c>
      <c r="E43">
        <f>'Marsiečiai vaikų bėgimas'!E44</f>
        <v/>
      </c>
      <c r="F43">
        <f>'Marsiečiai vaikų bėgimas'!F44</f>
        <v/>
      </c>
      <c r="G43">
        <f>VLOOKUP('Marsiečiai vaikų bėgimas'!G44, countries_full, 2, FALSE)</f>
        <v>0</v>
      </c>
      <c r="H43">
        <f>'Marsiečiai vaikų bėgimas'!H44</f>
        <v/>
      </c>
      <c r="I43">
        <f>'Marsiečiai vaikų bėgimas'!I44</f>
        <v>0</v>
      </c>
      <c r="J43" t="e">
        <f>VLOOKUP('Marsiečiai vaikų bėgimas'!J44, product_full.68, 2, FALSE)</f>
        <v>#REF!</v>
      </c>
      <c r="K43" t="e">
        <f>VLOOKUP('Marsiečiai vaikų bėgimas'!K44, product_full.59, 2, FALSE)</f>
        <v>#REF!</v>
      </c>
      <c r="L43">
        <f>VLOOKUP('Marsiečiai vaikų bėgimas'!L44, accept_full, 2, FALSE)</f>
        <v>0</v>
      </c>
    </row>
    <row r="44" spans="1:12">
      <c r="A44">
        <f>'Marsiečiai vaikų bėgimas'!A45</f>
        <v/>
      </c>
      <c r="B44">
        <f>'Marsiečiai vaikų bėgimas'!B45</f>
        <v/>
      </c>
      <c r="C44" t="e">
        <f>VLOOKUP('Marsiečiai vaikų bėgimas'!C45, genders_full, 2, FALSE)</f>
        <v>#N/A</v>
      </c>
      <c r="D44">
        <f>'Marsiečiai vaikų bėgimas'!D45</f>
        <v/>
      </c>
      <c r="E44">
        <f>'Marsiečiai vaikų bėgimas'!E45</f>
        <v/>
      </c>
      <c r="F44">
        <f>'Marsiečiai vaikų bėgimas'!F45</f>
        <v/>
      </c>
      <c r="G44">
        <f>VLOOKUP('Marsiečiai vaikų bėgimas'!G45, countries_full, 2, FALSE)</f>
        <v>0</v>
      </c>
      <c r="H44">
        <f>'Marsiečiai vaikų bėgimas'!H45</f>
        <v/>
      </c>
      <c r="I44">
        <f>'Marsiečiai vaikų bėgimas'!I45</f>
        <v>0</v>
      </c>
      <c r="J44" t="e">
        <f>VLOOKUP('Marsiečiai vaikų bėgimas'!J45, product_full.68, 2, FALSE)</f>
        <v>#REF!</v>
      </c>
      <c r="K44" t="e">
        <f>VLOOKUP('Marsiečiai vaikų bėgimas'!K45, product_full.59, 2, FALSE)</f>
        <v>#REF!</v>
      </c>
      <c r="L44">
        <f>VLOOKUP('Marsiečiai vaikų bėgimas'!L45, accept_full, 2, FALSE)</f>
        <v>0</v>
      </c>
    </row>
    <row r="45" spans="1:12">
      <c r="A45">
        <f>'Marsiečiai vaikų bėgimas'!A46</f>
        <v/>
      </c>
      <c r="B45">
        <f>'Marsiečiai vaikų bėgimas'!B46</f>
        <v/>
      </c>
      <c r="C45" t="e">
        <f>VLOOKUP('Marsiečiai vaikų bėgimas'!C46, genders_full, 2, FALSE)</f>
        <v>#N/A</v>
      </c>
      <c r="D45">
        <f>'Marsiečiai vaikų bėgimas'!D46</f>
        <v/>
      </c>
      <c r="E45">
        <f>'Marsiečiai vaikų bėgimas'!E46</f>
        <v/>
      </c>
      <c r="F45">
        <f>'Marsiečiai vaikų bėgimas'!F46</f>
        <v/>
      </c>
      <c r="G45">
        <f>VLOOKUP('Marsiečiai vaikų bėgimas'!G46, countries_full, 2, FALSE)</f>
        <v>0</v>
      </c>
      <c r="H45">
        <f>'Marsiečiai vaikų bėgimas'!H46</f>
        <v/>
      </c>
      <c r="I45">
        <f>'Marsiečiai vaikų bėgimas'!I46</f>
        <v>0</v>
      </c>
      <c r="J45" t="e">
        <f>VLOOKUP('Marsiečiai vaikų bėgimas'!J46, product_full.68, 2, FALSE)</f>
        <v>#REF!</v>
      </c>
      <c r="K45" t="e">
        <f>VLOOKUP('Marsiečiai vaikų bėgimas'!K46, product_full.59, 2, FALSE)</f>
        <v>#REF!</v>
      </c>
      <c r="L45">
        <f>VLOOKUP('Marsiečiai vaikų bėgimas'!L46, accept_full, 2, FALSE)</f>
        <v>0</v>
      </c>
    </row>
    <row r="46" spans="1:12">
      <c r="A46">
        <f>'Marsiečiai vaikų bėgimas'!A47</f>
        <v/>
      </c>
      <c r="B46">
        <f>'Marsiečiai vaikų bėgimas'!B47</f>
        <v/>
      </c>
      <c r="C46" t="e">
        <f>VLOOKUP('Marsiečiai vaikų bėgimas'!C47, genders_full, 2, FALSE)</f>
        <v>#N/A</v>
      </c>
      <c r="D46">
        <f>'Marsiečiai vaikų bėgimas'!D47</f>
        <v/>
      </c>
      <c r="E46">
        <f>'Marsiečiai vaikų bėgimas'!E47</f>
        <v/>
      </c>
      <c r="F46">
        <f>'Marsiečiai vaikų bėgimas'!F47</f>
        <v/>
      </c>
      <c r="G46">
        <f>VLOOKUP('Marsiečiai vaikų bėgimas'!G47, countries_full, 2, FALSE)</f>
        <v>0</v>
      </c>
      <c r="H46">
        <f>'Marsiečiai vaikų bėgimas'!H47</f>
        <v/>
      </c>
      <c r="I46">
        <f>'Marsiečiai vaikų bėgimas'!I47</f>
        <v>0</v>
      </c>
      <c r="J46" t="e">
        <f>VLOOKUP('Marsiečiai vaikų bėgimas'!J47, product_full.68, 2, FALSE)</f>
        <v>#REF!</v>
      </c>
      <c r="K46" t="e">
        <f>VLOOKUP('Marsiečiai vaikų bėgimas'!K47, product_full.59, 2, FALSE)</f>
        <v>#REF!</v>
      </c>
      <c r="L46">
        <f>VLOOKUP('Marsiečiai vaikų bėgimas'!L47, accept_full, 2, FALSE)</f>
        <v>0</v>
      </c>
    </row>
    <row r="47" spans="1:12">
      <c r="A47">
        <f>'Marsiečiai vaikų bėgimas'!A48</f>
        <v/>
      </c>
      <c r="B47">
        <f>'Marsiečiai vaikų bėgimas'!B48</f>
        <v/>
      </c>
      <c r="C47" t="e">
        <f>VLOOKUP('Marsiečiai vaikų bėgimas'!C48, genders_full, 2, FALSE)</f>
        <v>#N/A</v>
      </c>
      <c r="D47">
        <f>'Marsiečiai vaikų bėgimas'!D48</f>
        <v/>
      </c>
      <c r="E47">
        <f>'Marsiečiai vaikų bėgimas'!E48</f>
        <v/>
      </c>
      <c r="F47">
        <f>'Marsiečiai vaikų bėgimas'!F48</f>
        <v/>
      </c>
      <c r="G47">
        <f>VLOOKUP('Marsiečiai vaikų bėgimas'!G48, countries_full, 2, FALSE)</f>
        <v>0</v>
      </c>
      <c r="H47">
        <f>'Marsiečiai vaikų bėgimas'!H48</f>
        <v/>
      </c>
      <c r="I47">
        <f>'Marsiečiai vaikų bėgimas'!I48</f>
        <v>0</v>
      </c>
      <c r="J47" t="e">
        <f>VLOOKUP('Marsiečiai vaikų bėgimas'!J48, product_full.68, 2, FALSE)</f>
        <v>#REF!</v>
      </c>
      <c r="K47" t="e">
        <f>VLOOKUP('Marsiečiai vaikų bėgimas'!K48, product_full.59, 2, FALSE)</f>
        <v>#REF!</v>
      </c>
      <c r="L47">
        <f>VLOOKUP('Marsiečiai vaikų bėgimas'!L48, accept_full, 2, FALSE)</f>
        <v>0</v>
      </c>
    </row>
    <row r="48" spans="1:12">
      <c r="A48">
        <f>'Marsiečiai vaikų bėgimas'!A49</f>
        <v/>
      </c>
      <c r="B48">
        <f>'Marsiečiai vaikų bėgimas'!B49</f>
        <v/>
      </c>
      <c r="C48" t="e">
        <f>VLOOKUP('Marsiečiai vaikų bėgimas'!C49, genders_full, 2, FALSE)</f>
        <v>#N/A</v>
      </c>
      <c r="D48">
        <f>'Marsiečiai vaikų bėgimas'!D49</f>
        <v/>
      </c>
      <c r="E48">
        <f>'Marsiečiai vaikų bėgimas'!E49</f>
        <v/>
      </c>
      <c r="F48">
        <f>'Marsiečiai vaikų bėgimas'!F49</f>
        <v/>
      </c>
      <c r="G48">
        <f>VLOOKUP('Marsiečiai vaikų bėgimas'!G49, countries_full, 2, FALSE)</f>
        <v>0</v>
      </c>
      <c r="H48">
        <f>'Marsiečiai vaikų bėgimas'!H49</f>
        <v/>
      </c>
      <c r="I48">
        <f>'Marsiečiai vaikų bėgimas'!I49</f>
        <v>0</v>
      </c>
      <c r="J48" t="e">
        <f>VLOOKUP('Marsiečiai vaikų bėgimas'!J49, product_full.68, 2, FALSE)</f>
        <v>#REF!</v>
      </c>
      <c r="K48" t="e">
        <f>VLOOKUP('Marsiečiai vaikų bėgimas'!K49, product_full.59, 2, FALSE)</f>
        <v>#REF!</v>
      </c>
      <c r="L48">
        <f>VLOOKUP('Marsiečiai vaikų bėgimas'!L49, accept_full, 2, FALSE)</f>
        <v>0</v>
      </c>
    </row>
    <row r="49" spans="1:12">
      <c r="A49">
        <f>'Marsiečiai vaikų bėgimas'!A50</f>
        <v/>
      </c>
      <c r="B49">
        <f>'Marsiečiai vaikų bėgimas'!B50</f>
        <v/>
      </c>
      <c r="C49" t="e">
        <f>VLOOKUP('Marsiečiai vaikų bėgimas'!C50, genders_full, 2, FALSE)</f>
        <v>#N/A</v>
      </c>
      <c r="D49">
        <f>'Marsiečiai vaikų bėgimas'!D50</f>
        <v/>
      </c>
      <c r="E49">
        <f>'Marsiečiai vaikų bėgimas'!E50</f>
        <v/>
      </c>
      <c r="F49">
        <f>'Marsiečiai vaikų bėgimas'!F50</f>
        <v/>
      </c>
      <c r="G49">
        <f>VLOOKUP('Marsiečiai vaikų bėgimas'!G50, countries_full, 2, FALSE)</f>
        <v>0</v>
      </c>
      <c r="H49">
        <f>'Marsiečiai vaikų bėgimas'!H50</f>
        <v/>
      </c>
      <c r="I49">
        <f>'Marsiečiai vaikų bėgimas'!I50</f>
        <v>0</v>
      </c>
      <c r="J49" t="e">
        <f>VLOOKUP('Marsiečiai vaikų bėgimas'!J50, product_full.68, 2, FALSE)</f>
        <v>#REF!</v>
      </c>
      <c r="K49" t="e">
        <f>VLOOKUP('Marsiečiai vaikų bėgimas'!K50, product_full.59, 2, FALSE)</f>
        <v>#REF!</v>
      </c>
      <c r="L49">
        <f>VLOOKUP('Marsiečiai vaikų bėgimas'!L50, accept_full, 2, FALSE)</f>
        <v>0</v>
      </c>
    </row>
    <row r="50" spans="1:12">
      <c r="A50">
        <f>'Marsiečiai vaikų bėgimas'!A51</f>
        <v/>
      </c>
      <c r="B50">
        <f>'Marsiečiai vaikų bėgimas'!B51</f>
        <v/>
      </c>
      <c r="C50" t="e">
        <f>VLOOKUP('Marsiečiai vaikų bėgimas'!C51, genders_full, 2, FALSE)</f>
        <v>#N/A</v>
      </c>
      <c r="D50">
        <f>'Marsiečiai vaikų bėgimas'!D51</f>
        <v/>
      </c>
      <c r="E50">
        <f>'Marsiečiai vaikų bėgimas'!E51</f>
        <v/>
      </c>
      <c r="F50">
        <f>'Marsiečiai vaikų bėgimas'!F51</f>
        <v/>
      </c>
      <c r="G50">
        <f>VLOOKUP('Marsiečiai vaikų bėgimas'!G51, countries_full, 2, FALSE)</f>
        <v>0</v>
      </c>
      <c r="H50">
        <f>'Marsiečiai vaikų bėgimas'!H51</f>
        <v/>
      </c>
      <c r="I50">
        <f>'Marsiečiai vaikų bėgimas'!I51</f>
        <v>0</v>
      </c>
      <c r="J50" t="e">
        <f>VLOOKUP('Marsiečiai vaikų bėgimas'!J51, product_full.68, 2, FALSE)</f>
        <v>#REF!</v>
      </c>
      <c r="K50" t="e">
        <f>VLOOKUP('Marsiečiai vaikų bėgimas'!K51, product_full.59, 2, FALSE)</f>
        <v>#REF!</v>
      </c>
      <c r="L50">
        <f>VLOOKUP('Marsiečiai vaikų bėgimas'!L51, accept_full, 2, FALSE)</f>
        <v>0</v>
      </c>
    </row>
    <row r="51" spans="1:12">
      <c r="A51">
        <f>'Marsiečiai vaikų bėgimas'!A52</f>
        <v/>
      </c>
      <c r="B51">
        <f>'Marsiečiai vaikų bėgimas'!B52</f>
        <v/>
      </c>
      <c r="C51" t="e">
        <f>VLOOKUP('Marsiečiai vaikų bėgimas'!C52, genders_full, 2, FALSE)</f>
        <v>#N/A</v>
      </c>
      <c r="D51">
        <f>'Marsiečiai vaikų bėgimas'!D52</f>
        <v/>
      </c>
      <c r="E51">
        <f>'Marsiečiai vaikų bėgimas'!E52</f>
        <v/>
      </c>
      <c r="F51">
        <f>'Marsiečiai vaikų bėgimas'!F52</f>
        <v/>
      </c>
      <c r="G51">
        <f>VLOOKUP('Marsiečiai vaikų bėgimas'!G52, countries_full, 2, FALSE)</f>
        <v>0</v>
      </c>
      <c r="H51">
        <f>'Marsiečiai vaikų bėgimas'!H52</f>
        <v/>
      </c>
      <c r="I51">
        <f>'Marsiečiai vaikų bėgimas'!I52</f>
        <v>0</v>
      </c>
      <c r="J51" t="e">
        <f>VLOOKUP('Marsiečiai vaikų bėgimas'!J52, product_full.68, 2, FALSE)</f>
        <v>#REF!</v>
      </c>
      <c r="K51" t="e">
        <f>VLOOKUP('Marsiečiai vaikų bėgimas'!K52, product_full.59, 2, FALSE)</f>
        <v>#REF!</v>
      </c>
      <c r="L51">
        <f>VLOOKUP('Marsiečiai vaikų bėgimas'!L52, accept_full, 2, FALSE)</f>
        <v>0</v>
      </c>
    </row>
    <row r="52" spans="1:12">
      <c r="A52">
        <f>'Marsiečiai vaikų bėgimas'!A53</f>
        <v/>
      </c>
      <c r="B52">
        <f>'Marsiečiai vaikų bėgimas'!B53</f>
        <v/>
      </c>
      <c r="C52" t="e">
        <f>VLOOKUP('Marsiečiai vaikų bėgimas'!C53, genders_full, 2, FALSE)</f>
        <v>#N/A</v>
      </c>
      <c r="D52">
        <f>'Marsiečiai vaikų bėgimas'!D53</f>
        <v/>
      </c>
      <c r="E52">
        <f>'Marsiečiai vaikų bėgimas'!E53</f>
        <v/>
      </c>
      <c r="F52">
        <f>'Marsiečiai vaikų bėgimas'!F53</f>
        <v/>
      </c>
      <c r="G52">
        <f>VLOOKUP('Marsiečiai vaikų bėgimas'!G53, countries_full, 2, FALSE)</f>
        <v>0</v>
      </c>
      <c r="H52">
        <f>'Marsiečiai vaikų bėgimas'!H53</f>
        <v/>
      </c>
      <c r="I52">
        <f>'Marsiečiai vaikų bėgimas'!I53</f>
        <v>0</v>
      </c>
      <c r="J52" t="e">
        <f>VLOOKUP('Marsiečiai vaikų bėgimas'!J53, product_full.68, 2, FALSE)</f>
        <v>#REF!</v>
      </c>
      <c r="K52" t="e">
        <f>VLOOKUP('Marsiečiai vaikų bėgimas'!K53, product_full.59, 2, FALSE)</f>
        <v>#REF!</v>
      </c>
      <c r="L52">
        <f>VLOOKUP('Marsiečiai vaikų bėgimas'!L53, accept_full, 2, FALSE)</f>
        <v>0</v>
      </c>
    </row>
    <row r="53" spans="1:12">
      <c r="A53">
        <f>'Marsiečiai vaikų bėgimas'!A54</f>
        <v/>
      </c>
      <c r="B53">
        <f>'Marsiečiai vaikų bėgimas'!B54</f>
        <v/>
      </c>
      <c r="C53" t="e">
        <f>VLOOKUP('Marsiečiai vaikų bėgimas'!C54, genders_full, 2, FALSE)</f>
        <v>#N/A</v>
      </c>
      <c r="D53">
        <f>'Marsiečiai vaikų bėgimas'!D54</f>
        <v/>
      </c>
      <c r="E53">
        <f>'Marsiečiai vaikų bėgimas'!E54</f>
        <v/>
      </c>
      <c r="F53">
        <f>'Marsiečiai vaikų bėgimas'!F54</f>
        <v/>
      </c>
      <c r="G53">
        <f>VLOOKUP('Marsiečiai vaikų bėgimas'!G54, countries_full, 2, FALSE)</f>
        <v>0</v>
      </c>
      <c r="H53">
        <f>'Marsiečiai vaikų bėgimas'!H54</f>
        <v/>
      </c>
      <c r="I53">
        <f>'Marsiečiai vaikų bėgimas'!I54</f>
        <v>0</v>
      </c>
      <c r="J53" t="e">
        <f>VLOOKUP('Marsiečiai vaikų bėgimas'!J54, product_full.68, 2, FALSE)</f>
        <v>#REF!</v>
      </c>
      <c r="K53" t="e">
        <f>VLOOKUP('Marsiečiai vaikų bėgimas'!K54, product_full.59, 2, FALSE)</f>
        <v>#REF!</v>
      </c>
      <c r="L53">
        <f>VLOOKUP('Marsiečiai vaikų bėgimas'!L54, accept_full, 2, FALSE)</f>
        <v>0</v>
      </c>
    </row>
    <row r="54" spans="1:12">
      <c r="A54">
        <f>'Marsiečiai vaikų bėgimas'!A55</f>
        <v/>
      </c>
      <c r="B54">
        <f>'Marsiečiai vaikų bėgimas'!B55</f>
        <v/>
      </c>
      <c r="C54" t="e">
        <f>VLOOKUP('Marsiečiai vaikų bėgimas'!C55, genders_full, 2, FALSE)</f>
        <v>#N/A</v>
      </c>
      <c r="D54">
        <f>'Marsiečiai vaikų bėgimas'!D55</f>
        <v/>
      </c>
      <c r="E54">
        <f>'Marsiečiai vaikų bėgimas'!E55</f>
        <v/>
      </c>
      <c r="F54">
        <f>'Marsiečiai vaikų bėgimas'!F55</f>
        <v/>
      </c>
      <c r="G54">
        <f>VLOOKUP('Marsiečiai vaikų bėgimas'!G55, countries_full, 2, FALSE)</f>
        <v>0</v>
      </c>
      <c r="H54">
        <f>'Marsiečiai vaikų bėgimas'!H55</f>
        <v/>
      </c>
      <c r="I54">
        <f>'Marsiečiai vaikų bėgimas'!I55</f>
        <v>0</v>
      </c>
      <c r="J54" t="e">
        <f>VLOOKUP('Marsiečiai vaikų bėgimas'!J55, product_full.68, 2, FALSE)</f>
        <v>#REF!</v>
      </c>
      <c r="K54" t="e">
        <f>VLOOKUP('Marsiečiai vaikų bėgimas'!K55, product_full.59, 2, FALSE)</f>
        <v>#REF!</v>
      </c>
      <c r="L54">
        <f>VLOOKUP('Marsiečiai vaikų bėgimas'!L55, accept_full, 2, FALSE)</f>
        <v>0</v>
      </c>
    </row>
    <row r="55" spans="1:12">
      <c r="A55">
        <f>'Marsiečiai vaikų bėgimas'!A56</f>
        <v/>
      </c>
      <c r="B55">
        <f>'Marsiečiai vaikų bėgimas'!B56</f>
        <v/>
      </c>
      <c r="C55" t="e">
        <f>VLOOKUP('Marsiečiai vaikų bėgimas'!C56, genders_full, 2, FALSE)</f>
        <v>#N/A</v>
      </c>
      <c r="D55">
        <f>'Marsiečiai vaikų bėgimas'!D56</f>
        <v/>
      </c>
      <c r="E55">
        <f>'Marsiečiai vaikų bėgimas'!E56</f>
        <v/>
      </c>
      <c r="F55">
        <f>'Marsiečiai vaikų bėgimas'!F56</f>
        <v/>
      </c>
      <c r="G55">
        <f>VLOOKUP('Marsiečiai vaikų bėgimas'!G56, countries_full, 2, FALSE)</f>
        <v>0</v>
      </c>
      <c r="H55">
        <f>'Marsiečiai vaikų bėgimas'!H56</f>
        <v/>
      </c>
      <c r="I55">
        <f>'Marsiečiai vaikų bėgimas'!I56</f>
        <v>0</v>
      </c>
      <c r="J55" t="e">
        <f>VLOOKUP('Marsiečiai vaikų bėgimas'!J56, product_full.68, 2, FALSE)</f>
        <v>#REF!</v>
      </c>
      <c r="K55" t="e">
        <f>VLOOKUP('Marsiečiai vaikų bėgimas'!K56, product_full.59, 2, FALSE)</f>
        <v>#REF!</v>
      </c>
      <c r="L55">
        <f>VLOOKUP('Marsiečiai vaikų bėgimas'!L56, accept_full, 2, FALSE)</f>
        <v>0</v>
      </c>
    </row>
    <row r="56" spans="1:12">
      <c r="A56">
        <f>'Marsiečiai vaikų bėgimas'!A57</f>
        <v/>
      </c>
      <c r="B56">
        <f>'Marsiečiai vaikų bėgimas'!B57</f>
        <v/>
      </c>
      <c r="C56" t="e">
        <f>VLOOKUP('Marsiečiai vaikų bėgimas'!C57, genders_full, 2, FALSE)</f>
        <v>#N/A</v>
      </c>
      <c r="D56">
        <f>'Marsiečiai vaikų bėgimas'!D57</f>
        <v/>
      </c>
      <c r="E56">
        <f>'Marsiečiai vaikų bėgimas'!E57</f>
        <v/>
      </c>
      <c r="F56">
        <f>'Marsiečiai vaikų bėgimas'!F57</f>
        <v/>
      </c>
      <c r="G56">
        <f>VLOOKUP('Marsiečiai vaikų bėgimas'!G57, countries_full, 2, FALSE)</f>
        <v>0</v>
      </c>
      <c r="H56">
        <f>'Marsiečiai vaikų bėgimas'!H57</f>
        <v/>
      </c>
      <c r="I56">
        <f>'Marsiečiai vaikų bėgimas'!I57</f>
        <v>0</v>
      </c>
      <c r="J56" t="e">
        <f>VLOOKUP('Marsiečiai vaikų bėgimas'!J57, product_full.68, 2, FALSE)</f>
        <v>#REF!</v>
      </c>
      <c r="K56" t="e">
        <f>VLOOKUP('Marsiečiai vaikų bėgimas'!K57, product_full.59, 2, FALSE)</f>
        <v>#REF!</v>
      </c>
      <c r="L56">
        <f>VLOOKUP('Marsiečiai vaikų bėgimas'!L57, accept_full, 2, FALSE)</f>
        <v>0</v>
      </c>
    </row>
    <row r="57" spans="1:12">
      <c r="A57">
        <f>'Marsiečiai vaikų bėgimas'!A58</f>
        <v/>
      </c>
      <c r="B57">
        <f>'Marsiečiai vaikų bėgimas'!B58</f>
        <v/>
      </c>
      <c r="C57" t="e">
        <f>VLOOKUP('Marsiečiai vaikų bėgimas'!C58, genders_full, 2, FALSE)</f>
        <v>#N/A</v>
      </c>
      <c r="D57">
        <f>'Marsiečiai vaikų bėgimas'!D58</f>
        <v/>
      </c>
      <c r="E57">
        <f>'Marsiečiai vaikų bėgimas'!E58</f>
        <v/>
      </c>
      <c r="F57">
        <f>'Marsiečiai vaikų bėgimas'!F58</f>
        <v/>
      </c>
      <c r="G57">
        <f>VLOOKUP('Marsiečiai vaikų bėgimas'!G58, countries_full, 2, FALSE)</f>
        <v>0</v>
      </c>
      <c r="H57">
        <f>'Marsiečiai vaikų bėgimas'!H58</f>
        <v/>
      </c>
      <c r="I57">
        <f>'Marsiečiai vaikų bėgimas'!I58</f>
        <v>0</v>
      </c>
      <c r="J57" t="e">
        <f>VLOOKUP('Marsiečiai vaikų bėgimas'!J58, product_full.68, 2, FALSE)</f>
        <v>#REF!</v>
      </c>
      <c r="K57" t="e">
        <f>VLOOKUP('Marsiečiai vaikų bėgimas'!K58, product_full.59, 2, FALSE)</f>
        <v>#REF!</v>
      </c>
      <c r="L57">
        <f>VLOOKUP('Marsiečiai vaikų bėgimas'!L58, accept_full, 2, FALSE)</f>
        <v>0</v>
      </c>
    </row>
    <row r="58" spans="1:12">
      <c r="A58">
        <f>'Marsiečiai vaikų bėgimas'!A59</f>
        <v/>
      </c>
      <c r="B58">
        <f>'Marsiečiai vaikų bėgimas'!B59</f>
        <v/>
      </c>
      <c r="C58" t="e">
        <f>VLOOKUP('Marsiečiai vaikų bėgimas'!C59, genders_full, 2, FALSE)</f>
        <v>#N/A</v>
      </c>
      <c r="D58">
        <f>'Marsiečiai vaikų bėgimas'!D59</f>
        <v/>
      </c>
      <c r="E58">
        <f>'Marsiečiai vaikų bėgimas'!E59</f>
        <v/>
      </c>
      <c r="F58">
        <f>'Marsiečiai vaikų bėgimas'!F59</f>
        <v/>
      </c>
      <c r="G58">
        <f>VLOOKUP('Marsiečiai vaikų bėgimas'!G59, countries_full, 2, FALSE)</f>
        <v>0</v>
      </c>
      <c r="H58">
        <f>'Marsiečiai vaikų bėgimas'!H59</f>
        <v/>
      </c>
      <c r="I58">
        <f>'Marsiečiai vaikų bėgimas'!I59</f>
        <v>0</v>
      </c>
      <c r="J58" t="e">
        <f>VLOOKUP('Marsiečiai vaikų bėgimas'!J59, product_full.68, 2, FALSE)</f>
        <v>#REF!</v>
      </c>
      <c r="K58" t="e">
        <f>VLOOKUP('Marsiečiai vaikų bėgimas'!K59, product_full.59, 2, FALSE)</f>
        <v>#REF!</v>
      </c>
      <c r="L58">
        <f>VLOOKUP('Marsiečiai vaikų bėgimas'!L59, accept_full, 2, FALSE)</f>
        <v>0</v>
      </c>
    </row>
    <row r="59" spans="1:12">
      <c r="A59">
        <f>'Marsiečiai vaikų bėgimas'!A60</f>
        <v/>
      </c>
      <c r="B59">
        <f>'Marsiečiai vaikų bėgimas'!B60</f>
        <v/>
      </c>
      <c r="C59" t="e">
        <f>VLOOKUP('Marsiečiai vaikų bėgimas'!C60, genders_full, 2, FALSE)</f>
        <v>#N/A</v>
      </c>
      <c r="D59">
        <f>'Marsiečiai vaikų bėgimas'!D60</f>
        <v/>
      </c>
      <c r="E59">
        <f>'Marsiečiai vaikų bėgimas'!E60</f>
        <v/>
      </c>
      <c r="F59">
        <f>'Marsiečiai vaikų bėgimas'!F60</f>
        <v/>
      </c>
      <c r="G59">
        <f>VLOOKUP('Marsiečiai vaikų bėgimas'!G60, countries_full, 2, FALSE)</f>
        <v>0</v>
      </c>
      <c r="H59">
        <f>'Marsiečiai vaikų bėgimas'!H60</f>
        <v/>
      </c>
      <c r="I59">
        <f>'Marsiečiai vaikų bėgimas'!I60</f>
        <v>0</v>
      </c>
      <c r="J59" t="e">
        <f>VLOOKUP('Marsiečiai vaikų bėgimas'!J60, product_full.68, 2, FALSE)</f>
        <v>#REF!</v>
      </c>
      <c r="K59" t="e">
        <f>VLOOKUP('Marsiečiai vaikų bėgimas'!K60, product_full.59, 2, FALSE)</f>
        <v>#REF!</v>
      </c>
      <c r="L59">
        <f>VLOOKUP('Marsiečiai vaikų bėgimas'!L60, accept_full, 2, FALSE)</f>
        <v>0</v>
      </c>
    </row>
    <row r="60" spans="1:12">
      <c r="A60">
        <f>'Marsiečiai vaikų bėgimas'!A61</f>
        <v/>
      </c>
      <c r="B60">
        <f>'Marsiečiai vaikų bėgimas'!B61</f>
        <v/>
      </c>
      <c r="C60" t="e">
        <f>VLOOKUP('Marsiečiai vaikų bėgimas'!C61, genders_full, 2, FALSE)</f>
        <v>#N/A</v>
      </c>
      <c r="D60">
        <f>'Marsiečiai vaikų bėgimas'!D61</f>
        <v/>
      </c>
      <c r="E60">
        <f>'Marsiečiai vaikų bėgimas'!E61</f>
        <v/>
      </c>
      <c r="F60">
        <f>'Marsiečiai vaikų bėgimas'!F61</f>
        <v/>
      </c>
      <c r="G60">
        <f>VLOOKUP('Marsiečiai vaikų bėgimas'!G61, countries_full, 2, FALSE)</f>
        <v>0</v>
      </c>
      <c r="H60">
        <f>'Marsiečiai vaikų bėgimas'!H61</f>
        <v/>
      </c>
      <c r="I60">
        <f>'Marsiečiai vaikų bėgimas'!I61</f>
        <v>0</v>
      </c>
      <c r="J60" t="e">
        <f>VLOOKUP('Marsiečiai vaikų bėgimas'!J61, product_full.68, 2, FALSE)</f>
        <v>#REF!</v>
      </c>
      <c r="K60" t="e">
        <f>VLOOKUP('Marsiečiai vaikų bėgimas'!K61, product_full.59, 2, FALSE)</f>
        <v>#REF!</v>
      </c>
      <c r="L60">
        <f>VLOOKUP('Marsiečiai vaikų bėgimas'!L61, accept_full, 2, FALSE)</f>
        <v>0</v>
      </c>
    </row>
    <row r="61" spans="1:12">
      <c r="A61">
        <f>'Marsiečiai vaikų bėgimas'!A62</f>
        <v/>
      </c>
      <c r="B61">
        <f>'Marsiečiai vaikų bėgimas'!B62</f>
        <v/>
      </c>
      <c r="C61" t="e">
        <f>VLOOKUP('Marsiečiai vaikų bėgimas'!C62, genders_full, 2, FALSE)</f>
        <v>#N/A</v>
      </c>
      <c r="D61">
        <f>'Marsiečiai vaikų bėgimas'!D62</f>
        <v/>
      </c>
      <c r="E61">
        <f>'Marsiečiai vaikų bėgimas'!E62</f>
        <v/>
      </c>
      <c r="F61">
        <f>'Marsiečiai vaikų bėgimas'!F62</f>
        <v/>
      </c>
      <c r="G61">
        <f>VLOOKUP('Marsiečiai vaikų bėgimas'!G62, countries_full, 2, FALSE)</f>
        <v>0</v>
      </c>
      <c r="H61">
        <f>'Marsiečiai vaikų bėgimas'!H62</f>
        <v/>
      </c>
      <c r="I61">
        <f>'Marsiečiai vaikų bėgimas'!I62</f>
        <v>0</v>
      </c>
      <c r="J61" t="e">
        <f>VLOOKUP('Marsiečiai vaikų bėgimas'!J62, product_full.68, 2, FALSE)</f>
        <v>#REF!</v>
      </c>
      <c r="K61" t="e">
        <f>VLOOKUP('Marsiečiai vaikų bėgimas'!K62, product_full.59, 2, FALSE)</f>
        <v>#REF!</v>
      </c>
      <c r="L61">
        <f>VLOOKUP('Marsiečiai vaikų bėgimas'!L62, accept_full, 2, FALSE)</f>
        <v>0</v>
      </c>
    </row>
    <row r="62" spans="1:12">
      <c r="A62">
        <f>'Marsiečiai vaikų bėgimas'!A63</f>
        <v/>
      </c>
      <c r="B62">
        <f>'Marsiečiai vaikų bėgimas'!B63</f>
        <v/>
      </c>
      <c r="C62" t="e">
        <f>VLOOKUP('Marsiečiai vaikų bėgimas'!C63, genders_full, 2, FALSE)</f>
        <v>#N/A</v>
      </c>
      <c r="D62">
        <f>'Marsiečiai vaikų bėgimas'!D63</f>
        <v/>
      </c>
      <c r="E62">
        <f>'Marsiečiai vaikų bėgimas'!E63</f>
        <v/>
      </c>
      <c r="F62">
        <f>'Marsiečiai vaikų bėgimas'!F63</f>
        <v/>
      </c>
      <c r="G62">
        <f>VLOOKUP('Marsiečiai vaikų bėgimas'!G63, countries_full, 2, FALSE)</f>
        <v>0</v>
      </c>
      <c r="H62">
        <f>'Marsiečiai vaikų bėgimas'!H63</f>
        <v/>
      </c>
      <c r="I62">
        <f>'Marsiečiai vaikų bėgimas'!I63</f>
        <v>0</v>
      </c>
      <c r="J62" t="e">
        <f>VLOOKUP('Marsiečiai vaikų bėgimas'!J63, product_full.68, 2, FALSE)</f>
        <v>#REF!</v>
      </c>
      <c r="K62" t="e">
        <f>VLOOKUP('Marsiečiai vaikų bėgimas'!K63, product_full.59, 2, FALSE)</f>
        <v>#REF!</v>
      </c>
      <c r="L62">
        <f>VLOOKUP('Marsiečiai vaikų bėgimas'!L63, accept_full, 2, FALSE)</f>
        <v>0</v>
      </c>
    </row>
    <row r="63" spans="1:12">
      <c r="A63">
        <f>'Marsiečiai vaikų bėgimas'!A64</f>
        <v/>
      </c>
      <c r="B63">
        <f>'Marsiečiai vaikų bėgimas'!B64</f>
        <v/>
      </c>
      <c r="C63" t="e">
        <f>VLOOKUP('Marsiečiai vaikų bėgimas'!C64, genders_full, 2, FALSE)</f>
        <v>#N/A</v>
      </c>
      <c r="D63">
        <f>'Marsiečiai vaikų bėgimas'!D64</f>
        <v/>
      </c>
      <c r="E63">
        <f>'Marsiečiai vaikų bėgimas'!E64</f>
        <v/>
      </c>
      <c r="F63">
        <f>'Marsiečiai vaikų bėgimas'!F64</f>
        <v/>
      </c>
      <c r="G63">
        <f>VLOOKUP('Marsiečiai vaikų bėgimas'!G64, countries_full, 2, FALSE)</f>
        <v>0</v>
      </c>
      <c r="H63">
        <f>'Marsiečiai vaikų bėgimas'!H64</f>
        <v/>
      </c>
      <c r="I63">
        <f>'Marsiečiai vaikų bėgimas'!I64</f>
        <v>0</v>
      </c>
      <c r="J63" t="e">
        <f>VLOOKUP('Marsiečiai vaikų bėgimas'!J64, product_full.68, 2, FALSE)</f>
        <v>#REF!</v>
      </c>
      <c r="K63" t="e">
        <f>VLOOKUP('Marsiečiai vaikų bėgimas'!K64, product_full.59, 2, FALSE)</f>
        <v>#REF!</v>
      </c>
      <c r="L63">
        <f>VLOOKUP('Marsiečiai vaikų bėgimas'!L64, accept_full, 2, FALSE)</f>
        <v>0</v>
      </c>
    </row>
    <row r="64" spans="1:12">
      <c r="A64">
        <f>'Marsiečiai vaikų bėgimas'!A65</f>
        <v/>
      </c>
      <c r="B64">
        <f>'Marsiečiai vaikų bėgimas'!B65</f>
        <v/>
      </c>
      <c r="C64" t="e">
        <f>VLOOKUP('Marsiečiai vaikų bėgimas'!C65, genders_full, 2, FALSE)</f>
        <v>#N/A</v>
      </c>
      <c r="D64">
        <f>'Marsiečiai vaikų bėgimas'!D65</f>
        <v/>
      </c>
      <c r="E64">
        <f>'Marsiečiai vaikų bėgimas'!E65</f>
        <v/>
      </c>
      <c r="F64">
        <f>'Marsiečiai vaikų bėgimas'!F65</f>
        <v/>
      </c>
      <c r="G64">
        <f>VLOOKUP('Marsiečiai vaikų bėgimas'!G65, countries_full, 2, FALSE)</f>
        <v>0</v>
      </c>
      <c r="H64">
        <f>'Marsiečiai vaikų bėgimas'!H65</f>
        <v/>
      </c>
      <c r="I64">
        <f>'Marsiečiai vaikų bėgimas'!I65</f>
        <v>0</v>
      </c>
      <c r="J64" t="e">
        <f>VLOOKUP('Marsiečiai vaikų bėgimas'!J65, product_full.68, 2, FALSE)</f>
        <v>#REF!</v>
      </c>
      <c r="K64" t="e">
        <f>VLOOKUP('Marsiečiai vaikų bėgimas'!K65, product_full.59, 2, FALSE)</f>
        <v>#REF!</v>
      </c>
      <c r="L64">
        <f>VLOOKUP('Marsiečiai vaikų bėgimas'!L65, accept_full, 2, FALSE)</f>
        <v>0</v>
      </c>
    </row>
    <row r="65" spans="1:12">
      <c r="A65">
        <f>'Marsiečiai vaikų bėgimas'!A66</f>
        <v/>
      </c>
      <c r="B65">
        <f>'Marsiečiai vaikų bėgimas'!B66</f>
        <v/>
      </c>
      <c r="C65" t="e">
        <f>VLOOKUP('Marsiečiai vaikų bėgimas'!C66, genders_full, 2, FALSE)</f>
        <v>#N/A</v>
      </c>
      <c r="D65">
        <f>'Marsiečiai vaikų bėgimas'!D66</f>
        <v/>
      </c>
      <c r="E65">
        <f>'Marsiečiai vaikų bėgimas'!E66</f>
        <v/>
      </c>
      <c r="F65">
        <f>'Marsiečiai vaikų bėgimas'!F66</f>
        <v/>
      </c>
      <c r="G65">
        <f>VLOOKUP('Marsiečiai vaikų bėgimas'!G66, countries_full, 2, FALSE)</f>
        <v>0</v>
      </c>
      <c r="H65">
        <f>'Marsiečiai vaikų bėgimas'!H66</f>
        <v/>
      </c>
      <c r="I65">
        <f>'Marsiečiai vaikų bėgimas'!I66</f>
        <v>0</v>
      </c>
      <c r="J65" t="e">
        <f>VLOOKUP('Marsiečiai vaikų bėgimas'!J66, product_full.68, 2, FALSE)</f>
        <v>#REF!</v>
      </c>
      <c r="K65" t="e">
        <f>VLOOKUP('Marsiečiai vaikų bėgimas'!K66, product_full.59, 2, FALSE)</f>
        <v>#REF!</v>
      </c>
      <c r="L65">
        <f>VLOOKUP('Marsiečiai vaikų bėgimas'!L66, accept_full, 2, FALSE)</f>
        <v>0</v>
      </c>
    </row>
    <row r="66" spans="1:12">
      <c r="A66">
        <f>'Marsiečiai vaikų bėgimas'!A67</f>
        <v/>
      </c>
      <c r="B66">
        <f>'Marsiečiai vaikų bėgimas'!B67</f>
        <v/>
      </c>
      <c r="C66" t="e">
        <f>VLOOKUP('Marsiečiai vaikų bėgimas'!C67, genders_full, 2, FALSE)</f>
        <v>#N/A</v>
      </c>
      <c r="D66">
        <f>'Marsiečiai vaikų bėgimas'!D67</f>
        <v/>
      </c>
      <c r="E66">
        <f>'Marsiečiai vaikų bėgimas'!E67</f>
        <v/>
      </c>
      <c r="F66">
        <f>'Marsiečiai vaikų bėgimas'!F67</f>
        <v/>
      </c>
      <c r="G66">
        <f>VLOOKUP('Marsiečiai vaikų bėgimas'!G67, countries_full, 2, FALSE)</f>
        <v>0</v>
      </c>
      <c r="H66">
        <f>'Marsiečiai vaikų bėgimas'!H67</f>
        <v/>
      </c>
      <c r="I66">
        <f>'Marsiečiai vaikų bėgimas'!I67</f>
        <v>0</v>
      </c>
      <c r="J66" t="e">
        <f>VLOOKUP('Marsiečiai vaikų bėgimas'!J67, product_full.68, 2, FALSE)</f>
        <v>#REF!</v>
      </c>
      <c r="K66" t="e">
        <f>VLOOKUP('Marsiečiai vaikų bėgimas'!K67, product_full.59, 2, FALSE)</f>
        <v>#REF!</v>
      </c>
      <c r="L66">
        <f>VLOOKUP('Marsiečiai vaikų bėgimas'!L67, accept_full, 2, FALSE)</f>
        <v>0</v>
      </c>
    </row>
    <row r="67" spans="1:12">
      <c r="A67">
        <f>'Marsiečiai vaikų bėgimas'!A68</f>
        <v/>
      </c>
      <c r="B67">
        <f>'Marsiečiai vaikų bėgimas'!B68</f>
        <v/>
      </c>
      <c r="C67" t="e">
        <f>VLOOKUP('Marsiečiai vaikų bėgimas'!C68, genders_full, 2, FALSE)</f>
        <v>#N/A</v>
      </c>
      <c r="D67">
        <f>'Marsiečiai vaikų bėgimas'!D68</f>
        <v/>
      </c>
      <c r="E67">
        <f>'Marsiečiai vaikų bėgimas'!E68</f>
        <v/>
      </c>
      <c r="F67">
        <f>'Marsiečiai vaikų bėgimas'!F68</f>
        <v/>
      </c>
      <c r="G67">
        <f>VLOOKUP('Marsiečiai vaikų bėgimas'!G68, countries_full, 2, FALSE)</f>
        <v>0</v>
      </c>
      <c r="H67">
        <f>'Marsiečiai vaikų bėgimas'!H68</f>
        <v/>
      </c>
      <c r="I67">
        <f>'Marsiečiai vaikų bėgimas'!I68</f>
        <v>0</v>
      </c>
      <c r="J67" t="e">
        <f>VLOOKUP('Marsiečiai vaikų bėgimas'!J68, product_full.68, 2, FALSE)</f>
        <v>#REF!</v>
      </c>
      <c r="K67" t="e">
        <f>VLOOKUP('Marsiečiai vaikų bėgimas'!K68, product_full.59, 2, FALSE)</f>
        <v>#REF!</v>
      </c>
      <c r="L67">
        <f>VLOOKUP('Marsiečiai vaikų bėgimas'!L68, accept_full, 2, FALSE)</f>
        <v>0</v>
      </c>
    </row>
    <row r="68" spans="1:12">
      <c r="A68">
        <f>'Marsiečiai vaikų bėgimas'!A69</f>
        <v/>
      </c>
      <c r="B68">
        <f>'Marsiečiai vaikų bėgimas'!B69</f>
        <v/>
      </c>
      <c r="C68" t="e">
        <f>VLOOKUP('Marsiečiai vaikų bėgimas'!C69, genders_full, 2, FALSE)</f>
        <v>#N/A</v>
      </c>
      <c r="D68">
        <f>'Marsiečiai vaikų bėgimas'!D69</f>
        <v/>
      </c>
      <c r="E68">
        <f>'Marsiečiai vaikų bėgimas'!E69</f>
        <v/>
      </c>
      <c r="F68">
        <f>'Marsiečiai vaikų bėgimas'!F69</f>
        <v/>
      </c>
      <c r="G68">
        <f>VLOOKUP('Marsiečiai vaikų bėgimas'!G69, countries_full, 2, FALSE)</f>
        <v>0</v>
      </c>
      <c r="H68">
        <f>'Marsiečiai vaikų bėgimas'!H69</f>
        <v/>
      </c>
      <c r="I68">
        <f>'Marsiečiai vaikų bėgimas'!I69</f>
        <v>0</v>
      </c>
      <c r="J68" t="e">
        <f>VLOOKUP('Marsiečiai vaikų bėgimas'!J69, product_full.68, 2, FALSE)</f>
        <v>#REF!</v>
      </c>
      <c r="K68" t="e">
        <f>VLOOKUP('Marsiečiai vaikų bėgimas'!K69, product_full.59, 2, FALSE)</f>
        <v>#REF!</v>
      </c>
      <c r="L68">
        <f>VLOOKUP('Marsiečiai vaikų bėgimas'!L69, accept_full, 2, FALSE)</f>
        <v>0</v>
      </c>
    </row>
    <row r="69" spans="1:12">
      <c r="A69">
        <f>'Marsiečiai vaikų bėgimas'!A70</f>
        <v/>
      </c>
      <c r="B69">
        <f>'Marsiečiai vaikų bėgimas'!B70</f>
        <v/>
      </c>
      <c r="C69" t="e">
        <f>VLOOKUP('Marsiečiai vaikų bėgimas'!C70, genders_full, 2, FALSE)</f>
        <v>#N/A</v>
      </c>
      <c r="D69">
        <f>'Marsiečiai vaikų bėgimas'!D70</f>
        <v/>
      </c>
      <c r="E69">
        <f>'Marsiečiai vaikų bėgimas'!E70</f>
        <v/>
      </c>
      <c r="F69">
        <f>'Marsiečiai vaikų bėgimas'!F70</f>
        <v/>
      </c>
      <c r="G69">
        <f>VLOOKUP('Marsiečiai vaikų bėgimas'!G70, countries_full, 2, FALSE)</f>
        <v>0</v>
      </c>
      <c r="H69">
        <f>'Marsiečiai vaikų bėgimas'!H70</f>
        <v/>
      </c>
      <c r="I69">
        <f>'Marsiečiai vaikų bėgimas'!I70</f>
        <v>0</v>
      </c>
      <c r="J69" t="e">
        <f>VLOOKUP('Marsiečiai vaikų bėgimas'!J70, product_full.68, 2, FALSE)</f>
        <v>#REF!</v>
      </c>
      <c r="K69" t="e">
        <f>VLOOKUP('Marsiečiai vaikų bėgimas'!K70, product_full.59, 2, FALSE)</f>
        <v>#REF!</v>
      </c>
      <c r="L69">
        <f>VLOOKUP('Marsiečiai vaikų bėgimas'!L70, accept_full, 2, FALSE)</f>
        <v>0</v>
      </c>
    </row>
    <row r="70" spans="1:12">
      <c r="A70">
        <f>'Marsiečiai vaikų bėgimas'!A71</f>
        <v/>
      </c>
      <c r="B70">
        <f>'Marsiečiai vaikų bėgimas'!B71</f>
        <v/>
      </c>
      <c r="C70" t="e">
        <f>VLOOKUP('Marsiečiai vaikų bėgimas'!C71, genders_full, 2, FALSE)</f>
        <v>#N/A</v>
      </c>
      <c r="D70">
        <f>'Marsiečiai vaikų bėgimas'!D71</f>
        <v/>
      </c>
      <c r="E70">
        <f>'Marsiečiai vaikų bėgimas'!E71</f>
        <v/>
      </c>
      <c r="F70">
        <f>'Marsiečiai vaikų bėgimas'!F71</f>
        <v/>
      </c>
      <c r="G70">
        <f>VLOOKUP('Marsiečiai vaikų bėgimas'!G71, countries_full, 2, FALSE)</f>
        <v>0</v>
      </c>
      <c r="H70">
        <f>'Marsiečiai vaikų bėgimas'!H71</f>
        <v/>
      </c>
      <c r="I70">
        <f>'Marsiečiai vaikų bėgimas'!I71</f>
        <v>0</v>
      </c>
      <c r="J70" t="e">
        <f>VLOOKUP('Marsiečiai vaikų bėgimas'!J71, product_full.68, 2, FALSE)</f>
        <v>#REF!</v>
      </c>
      <c r="K70" t="e">
        <f>VLOOKUP('Marsiečiai vaikų bėgimas'!K71, product_full.59, 2, FALSE)</f>
        <v>#REF!</v>
      </c>
      <c r="L70">
        <f>VLOOKUP('Marsiečiai vaikų bėgimas'!L71, accept_full, 2, FALSE)</f>
        <v>0</v>
      </c>
    </row>
    <row r="71" spans="1:12">
      <c r="A71">
        <f>'Marsiečiai vaikų bėgimas'!A72</f>
        <v/>
      </c>
      <c r="B71">
        <f>'Marsiečiai vaikų bėgimas'!B72</f>
        <v/>
      </c>
      <c r="C71" t="e">
        <f>VLOOKUP('Marsiečiai vaikų bėgimas'!C72, genders_full, 2, FALSE)</f>
        <v>#N/A</v>
      </c>
      <c r="D71">
        <f>'Marsiečiai vaikų bėgimas'!D72</f>
        <v/>
      </c>
      <c r="E71">
        <f>'Marsiečiai vaikų bėgimas'!E72</f>
        <v/>
      </c>
      <c r="F71">
        <f>'Marsiečiai vaikų bėgimas'!F72</f>
        <v/>
      </c>
      <c r="G71">
        <f>VLOOKUP('Marsiečiai vaikų bėgimas'!G72, countries_full, 2, FALSE)</f>
        <v>0</v>
      </c>
      <c r="H71">
        <f>'Marsiečiai vaikų bėgimas'!H72</f>
        <v/>
      </c>
      <c r="I71">
        <f>'Marsiečiai vaikų bėgimas'!I72</f>
        <v>0</v>
      </c>
      <c r="J71" t="e">
        <f>VLOOKUP('Marsiečiai vaikų bėgimas'!J72, product_full.68, 2, FALSE)</f>
        <v>#REF!</v>
      </c>
      <c r="K71" t="e">
        <f>VLOOKUP('Marsiečiai vaikų bėgimas'!K72, product_full.59, 2, FALSE)</f>
        <v>#REF!</v>
      </c>
      <c r="L71">
        <f>VLOOKUP('Marsiečiai vaikų bėgimas'!L72, accept_full, 2, FALSE)</f>
        <v>0</v>
      </c>
    </row>
    <row r="72" spans="1:12">
      <c r="A72">
        <f>'Marsiečiai vaikų bėgimas'!A73</f>
        <v/>
      </c>
      <c r="B72">
        <f>'Marsiečiai vaikų bėgimas'!B73</f>
        <v/>
      </c>
      <c r="C72" t="e">
        <f>VLOOKUP('Marsiečiai vaikų bėgimas'!C73, genders_full, 2, FALSE)</f>
        <v>#N/A</v>
      </c>
      <c r="D72">
        <f>'Marsiečiai vaikų bėgimas'!D73</f>
        <v/>
      </c>
      <c r="E72">
        <f>'Marsiečiai vaikų bėgimas'!E73</f>
        <v/>
      </c>
      <c r="F72">
        <f>'Marsiečiai vaikų bėgimas'!F73</f>
        <v/>
      </c>
      <c r="G72">
        <f>VLOOKUP('Marsiečiai vaikų bėgimas'!G73, countries_full, 2, FALSE)</f>
        <v>0</v>
      </c>
      <c r="H72">
        <f>'Marsiečiai vaikų bėgimas'!H73</f>
        <v/>
      </c>
      <c r="I72">
        <f>'Marsiečiai vaikų bėgimas'!I73</f>
        <v>0</v>
      </c>
      <c r="J72" t="e">
        <f>VLOOKUP('Marsiečiai vaikų bėgimas'!J73, product_full.68, 2, FALSE)</f>
        <v>#REF!</v>
      </c>
      <c r="K72" t="e">
        <f>VLOOKUP('Marsiečiai vaikų bėgimas'!K73, product_full.59, 2, FALSE)</f>
        <v>#REF!</v>
      </c>
      <c r="L72">
        <f>VLOOKUP('Marsiečiai vaikų bėgimas'!L73, accept_full, 2, FALSE)</f>
        <v>0</v>
      </c>
    </row>
    <row r="73" spans="1:12">
      <c r="A73">
        <f>'Marsiečiai vaikų bėgimas'!A74</f>
        <v/>
      </c>
      <c r="B73">
        <f>'Marsiečiai vaikų bėgimas'!B74</f>
        <v/>
      </c>
      <c r="C73" t="e">
        <f>VLOOKUP('Marsiečiai vaikų bėgimas'!C74, genders_full, 2, FALSE)</f>
        <v>#N/A</v>
      </c>
      <c r="D73">
        <f>'Marsiečiai vaikų bėgimas'!D74</f>
        <v/>
      </c>
      <c r="E73">
        <f>'Marsiečiai vaikų bėgimas'!E74</f>
        <v/>
      </c>
      <c r="F73">
        <f>'Marsiečiai vaikų bėgimas'!F74</f>
        <v/>
      </c>
      <c r="G73">
        <f>VLOOKUP('Marsiečiai vaikų bėgimas'!G74, countries_full, 2, FALSE)</f>
        <v>0</v>
      </c>
      <c r="H73">
        <f>'Marsiečiai vaikų bėgimas'!H74</f>
        <v/>
      </c>
      <c r="I73">
        <f>'Marsiečiai vaikų bėgimas'!I74</f>
        <v>0</v>
      </c>
      <c r="J73" t="e">
        <f>VLOOKUP('Marsiečiai vaikų bėgimas'!J74, product_full.68, 2, FALSE)</f>
        <v>#REF!</v>
      </c>
      <c r="K73" t="e">
        <f>VLOOKUP('Marsiečiai vaikų bėgimas'!K74, product_full.59, 2, FALSE)</f>
        <v>#REF!</v>
      </c>
      <c r="L73">
        <f>VLOOKUP('Marsiečiai vaikų bėgimas'!L74, accept_full, 2, FALSE)</f>
        <v>0</v>
      </c>
    </row>
    <row r="74" spans="1:12">
      <c r="A74">
        <f>'Marsiečiai vaikų bėgimas'!A75</f>
        <v/>
      </c>
      <c r="B74">
        <f>'Marsiečiai vaikų bėgimas'!B75</f>
        <v/>
      </c>
      <c r="C74" t="e">
        <f>VLOOKUP('Marsiečiai vaikų bėgimas'!C75, genders_full, 2, FALSE)</f>
        <v>#N/A</v>
      </c>
      <c r="D74">
        <f>'Marsiečiai vaikų bėgimas'!D75</f>
        <v/>
      </c>
      <c r="E74">
        <f>'Marsiečiai vaikų bėgimas'!E75</f>
        <v/>
      </c>
      <c r="F74">
        <f>'Marsiečiai vaikų bėgimas'!F75</f>
        <v/>
      </c>
      <c r="G74">
        <f>VLOOKUP('Marsiečiai vaikų bėgimas'!G75, countries_full, 2, FALSE)</f>
        <v>0</v>
      </c>
      <c r="H74">
        <f>'Marsiečiai vaikų bėgimas'!H75</f>
        <v/>
      </c>
      <c r="I74">
        <f>'Marsiečiai vaikų bėgimas'!I75</f>
        <v>0</v>
      </c>
      <c r="J74" t="e">
        <f>VLOOKUP('Marsiečiai vaikų bėgimas'!J75, product_full.68, 2, FALSE)</f>
        <v>#REF!</v>
      </c>
      <c r="K74" t="e">
        <f>VLOOKUP('Marsiečiai vaikų bėgimas'!K75, product_full.59, 2, FALSE)</f>
        <v>#REF!</v>
      </c>
      <c r="L74">
        <f>VLOOKUP('Marsiečiai vaikų bėgimas'!L75, accept_full, 2, FALSE)</f>
        <v>0</v>
      </c>
    </row>
    <row r="75" spans="1:12">
      <c r="A75">
        <f>'Marsiečiai vaikų bėgimas'!A76</f>
        <v/>
      </c>
      <c r="B75">
        <f>'Marsiečiai vaikų bėgimas'!B76</f>
        <v/>
      </c>
      <c r="C75" t="e">
        <f>VLOOKUP('Marsiečiai vaikų bėgimas'!C76, genders_full, 2, FALSE)</f>
        <v>#N/A</v>
      </c>
      <c r="D75">
        <f>'Marsiečiai vaikų bėgimas'!D76</f>
        <v/>
      </c>
      <c r="E75">
        <f>'Marsiečiai vaikų bėgimas'!E76</f>
        <v/>
      </c>
      <c r="F75">
        <f>'Marsiečiai vaikų bėgimas'!F76</f>
        <v/>
      </c>
      <c r="G75">
        <f>VLOOKUP('Marsiečiai vaikų bėgimas'!G76, countries_full, 2, FALSE)</f>
        <v>0</v>
      </c>
      <c r="H75">
        <f>'Marsiečiai vaikų bėgimas'!H76</f>
        <v/>
      </c>
      <c r="I75">
        <f>'Marsiečiai vaikų bėgimas'!I76</f>
        <v>0</v>
      </c>
      <c r="J75" t="e">
        <f>VLOOKUP('Marsiečiai vaikų bėgimas'!J76, product_full.68, 2, FALSE)</f>
        <v>#REF!</v>
      </c>
      <c r="K75" t="e">
        <f>VLOOKUP('Marsiečiai vaikų bėgimas'!K76, product_full.59, 2, FALSE)</f>
        <v>#REF!</v>
      </c>
      <c r="L75">
        <f>VLOOKUP('Marsiečiai vaikų bėgimas'!L76, accept_full, 2, FALSE)</f>
        <v>0</v>
      </c>
    </row>
    <row r="76" spans="1:12">
      <c r="A76">
        <f>'Marsiečiai vaikų bėgimas'!A77</f>
        <v/>
      </c>
      <c r="B76">
        <f>'Marsiečiai vaikų bėgimas'!B77</f>
        <v/>
      </c>
      <c r="C76" t="e">
        <f>VLOOKUP('Marsiečiai vaikų bėgimas'!C77, genders_full, 2, FALSE)</f>
        <v>#N/A</v>
      </c>
      <c r="D76">
        <f>'Marsiečiai vaikų bėgimas'!D77</f>
        <v/>
      </c>
      <c r="E76">
        <f>'Marsiečiai vaikų bėgimas'!E77</f>
        <v/>
      </c>
      <c r="F76">
        <f>'Marsiečiai vaikų bėgimas'!F77</f>
        <v/>
      </c>
      <c r="G76">
        <f>VLOOKUP('Marsiečiai vaikų bėgimas'!G77, countries_full, 2, FALSE)</f>
        <v>0</v>
      </c>
      <c r="H76">
        <f>'Marsiečiai vaikų bėgimas'!H77</f>
        <v/>
      </c>
      <c r="I76">
        <f>'Marsiečiai vaikų bėgimas'!I77</f>
        <v>0</v>
      </c>
      <c r="J76" t="e">
        <f>VLOOKUP('Marsiečiai vaikų bėgimas'!J77, product_full.68, 2, FALSE)</f>
        <v>#REF!</v>
      </c>
      <c r="K76" t="e">
        <f>VLOOKUP('Marsiečiai vaikų bėgimas'!K77, product_full.59, 2, FALSE)</f>
        <v>#REF!</v>
      </c>
      <c r="L76">
        <f>VLOOKUP('Marsiečiai vaikų bėgimas'!L77, accept_full, 2, FALSE)</f>
        <v>0</v>
      </c>
    </row>
    <row r="77" spans="1:12">
      <c r="A77">
        <f>'Marsiečiai vaikų bėgimas'!A78</f>
        <v/>
      </c>
      <c r="B77">
        <f>'Marsiečiai vaikų bėgimas'!B78</f>
        <v/>
      </c>
      <c r="C77" t="e">
        <f>VLOOKUP('Marsiečiai vaikų bėgimas'!C78, genders_full, 2, FALSE)</f>
        <v>#N/A</v>
      </c>
      <c r="D77">
        <f>'Marsiečiai vaikų bėgimas'!D78</f>
        <v/>
      </c>
      <c r="E77">
        <f>'Marsiečiai vaikų bėgimas'!E78</f>
        <v/>
      </c>
      <c r="F77">
        <f>'Marsiečiai vaikų bėgimas'!F78</f>
        <v/>
      </c>
      <c r="G77">
        <f>VLOOKUP('Marsiečiai vaikų bėgimas'!G78, countries_full, 2, FALSE)</f>
        <v>0</v>
      </c>
      <c r="H77">
        <f>'Marsiečiai vaikų bėgimas'!H78</f>
        <v/>
      </c>
      <c r="I77">
        <f>'Marsiečiai vaikų bėgimas'!I78</f>
        <v>0</v>
      </c>
      <c r="J77" t="e">
        <f>VLOOKUP('Marsiečiai vaikų bėgimas'!J78, product_full.68, 2, FALSE)</f>
        <v>#REF!</v>
      </c>
      <c r="K77" t="e">
        <f>VLOOKUP('Marsiečiai vaikų bėgimas'!K78, product_full.59, 2, FALSE)</f>
        <v>#REF!</v>
      </c>
      <c r="L77">
        <f>VLOOKUP('Marsiečiai vaikų bėgimas'!L78, accept_full, 2, FALSE)</f>
        <v>0</v>
      </c>
    </row>
    <row r="78" spans="1:12">
      <c r="A78">
        <f>'Marsiečiai vaikų bėgimas'!A79</f>
        <v/>
      </c>
      <c r="B78">
        <f>'Marsiečiai vaikų bėgimas'!B79</f>
        <v/>
      </c>
      <c r="C78" t="e">
        <f>VLOOKUP('Marsiečiai vaikų bėgimas'!C79, genders_full, 2, FALSE)</f>
        <v>#N/A</v>
      </c>
      <c r="D78">
        <f>'Marsiečiai vaikų bėgimas'!D79</f>
        <v/>
      </c>
      <c r="E78">
        <f>'Marsiečiai vaikų bėgimas'!E79</f>
        <v/>
      </c>
      <c r="F78">
        <f>'Marsiečiai vaikų bėgimas'!F79</f>
        <v/>
      </c>
      <c r="G78">
        <f>VLOOKUP('Marsiečiai vaikų bėgimas'!G79, countries_full, 2, FALSE)</f>
        <v>0</v>
      </c>
      <c r="H78">
        <f>'Marsiečiai vaikų bėgimas'!H79</f>
        <v/>
      </c>
      <c r="I78">
        <f>'Marsiečiai vaikų bėgimas'!I79</f>
        <v>0</v>
      </c>
      <c r="J78" t="e">
        <f>VLOOKUP('Marsiečiai vaikų bėgimas'!J79, product_full.68, 2, FALSE)</f>
        <v>#REF!</v>
      </c>
      <c r="K78" t="e">
        <f>VLOOKUP('Marsiečiai vaikų bėgimas'!K79, product_full.59, 2, FALSE)</f>
        <v>#REF!</v>
      </c>
      <c r="L78">
        <f>VLOOKUP('Marsiečiai vaikų bėgimas'!L79, accept_full, 2, FALSE)</f>
        <v>0</v>
      </c>
    </row>
    <row r="79" spans="1:12">
      <c r="A79">
        <f>'Marsiečiai vaikų bėgimas'!A80</f>
        <v/>
      </c>
      <c r="B79">
        <f>'Marsiečiai vaikų bėgimas'!B80</f>
        <v/>
      </c>
      <c r="C79" t="e">
        <f>VLOOKUP('Marsiečiai vaikų bėgimas'!C80, genders_full, 2, FALSE)</f>
        <v>#N/A</v>
      </c>
      <c r="D79">
        <f>'Marsiečiai vaikų bėgimas'!D80</f>
        <v/>
      </c>
      <c r="E79">
        <f>'Marsiečiai vaikų bėgimas'!E80</f>
        <v/>
      </c>
      <c r="F79">
        <f>'Marsiečiai vaikų bėgimas'!F80</f>
        <v/>
      </c>
      <c r="G79">
        <f>VLOOKUP('Marsiečiai vaikų bėgimas'!G80, countries_full, 2, FALSE)</f>
        <v>0</v>
      </c>
      <c r="H79">
        <f>'Marsiečiai vaikų bėgimas'!H80</f>
        <v/>
      </c>
      <c r="I79">
        <f>'Marsiečiai vaikų bėgimas'!I80</f>
        <v>0</v>
      </c>
      <c r="J79" t="e">
        <f>VLOOKUP('Marsiečiai vaikų bėgimas'!J80, product_full.68, 2, FALSE)</f>
        <v>#REF!</v>
      </c>
      <c r="K79" t="e">
        <f>VLOOKUP('Marsiečiai vaikų bėgimas'!K80, product_full.59, 2, FALSE)</f>
        <v>#REF!</v>
      </c>
      <c r="L79">
        <f>VLOOKUP('Marsiečiai vaikų bėgimas'!L80, accept_full, 2, FALSE)</f>
        <v>0</v>
      </c>
    </row>
    <row r="80" spans="1:12">
      <c r="A80">
        <f>'Marsiečiai vaikų bėgimas'!A81</f>
        <v/>
      </c>
      <c r="B80">
        <f>'Marsiečiai vaikų bėgimas'!B81</f>
        <v/>
      </c>
      <c r="C80" t="e">
        <f>VLOOKUP('Marsiečiai vaikų bėgimas'!C81, genders_full, 2, FALSE)</f>
        <v>#N/A</v>
      </c>
      <c r="D80">
        <f>'Marsiečiai vaikų bėgimas'!D81</f>
        <v/>
      </c>
      <c r="E80">
        <f>'Marsiečiai vaikų bėgimas'!E81</f>
        <v/>
      </c>
      <c r="F80">
        <f>'Marsiečiai vaikų bėgimas'!F81</f>
        <v/>
      </c>
      <c r="G80">
        <f>VLOOKUP('Marsiečiai vaikų bėgimas'!G81, countries_full, 2, FALSE)</f>
        <v>0</v>
      </c>
      <c r="H80">
        <f>'Marsiečiai vaikų bėgimas'!H81</f>
        <v/>
      </c>
      <c r="I80">
        <f>'Marsiečiai vaikų bėgimas'!I81</f>
        <v>0</v>
      </c>
      <c r="J80" t="e">
        <f>VLOOKUP('Marsiečiai vaikų bėgimas'!J81, product_full.68, 2, FALSE)</f>
        <v>#REF!</v>
      </c>
      <c r="K80" t="e">
        <f>VLOOKUP('Marsiečiai vaikų bėgimas'!K81, product_full.59, 2, FALSE)</f>
        <v>#REF!</v>
      </c>
      <c r="L80">
        <f>VLOOKUP('Marsiečiai vaikų bėgimas'!L81, accept_full, 2, FALSE)</f>
        <v>0</v>
      </c>
    </row>
    <row r="81" spans="1:12">
      <c r="A81">
        <f>'Marsiečiai vaikų bėgimas'!A82</f>
        <v/>
      </c>
      <c r="B81">
        <f>'Marsiečiai vaikų bėgimas'!B82</f>
        <v/>
      </c>
      <c r="C81" t="e">
        <f>VLOOKUP('Marsiečiai vaikų bėgimas'!C82, genders_full, 2, FALSE)</f>
        <v>#N/A</v>
      </c>
      <c r="D81">
        <f>'Marsiečiai vaikų bėgimas'!D82</f>
        <v/>
      </c>
      <c r="E81">
        <f>'Marsiečiai vaikų bėgimas'!E82</f>
        <v/>
      </c>
      <c r="F81">
        <f>'Marsiečiai vaikų bėgimas'!F82</f>
        <v/>
      </c>
      <c r="G81">
        <f>VLOOKUP('Marsiečiai vaikų bėgimas'!G82, countries_full, 2, FALSE)</f>
        <v>0</v>
      </c>
      <c r="H81">
        <f>'Marsiečiai vaikų bėgimas'!H82</f>
        <v/>
      </c>
      <c r="I81">
        <f>'Marsiečiai vaikų bėgimas'!I82</f>
        <v>0</v>
      </c>
      <c r="J81" t="e">
        <f>VLOOKUP('Marsiečiai vaikų bėgimas'!J82, product_full.68, 2, FALSE)</f>
        <v>#REF!</v>
      </c>
      <c r="K81" t="e">
        <f>VLOOKUP('Marsiečiai vaikų bėgimas'!K82, product_full.59, 2, FALSE)</f>
        <v>#REF!</v>
      </c>
      <c r="L81">
        <f>VLOOKUP('Marsiečiai vaikų bėgimas'!L82, accept_full, 2, FALSE)</f>
        <v>0</v>
      </c>
    </row>
    <row r="82" spans="1:12">
      <c r="A82">
        <f>'Marsiečiai vaikų bėgimas'!A83</f>
        <v/>
      </c>
      <c r="B82">
        <f>'Marsiečiai vaikų bėgimas'!B83</f>
        <v/>
      </c>
      <c r="C82" t="e">
        <f>VLOOKUP('Marsiečiai vaikų bėgimas'!C83, genders_full, 2, FALSE)</f>
        <v>#N/A</v>
      </c>
      <c r="D82">
        <f>'Marsiečiai vaikų bėgimas'!D83</f>
        <v/>
      </c>
      <c r="E82">
        <f>'Marsiečiai vaikų bėgimas'!E83</f>
        <v/>
      </c>
      <c r="F82">
        <f>'Marsiečiai vaikų bėgimas'!F83</f>
        <v/>
      </c>
      <c r="G82">
        <f>VLOOKUP('Marsiečiai vaikų bėgimas'!G83, countries_full, 2, FALSE)</f>
        <v>0</v>
      </c>
      <c r="H82">
        <f>'Marsiečiai vaikų bėgimas'!H83</f>
        <v/>
      </c>
      <c r="I82">
        <f>'Marsiečiai vaikų bėgimas'!I83</f>
        <v>0</v>
      </c>
      <c r="J82" t="e">
        <f>VLOOKUP('Marsiečiai vaikų bėgimas'!J83, product_full.68, 2, FALSE)</f>
        <v>#REF!</v>
      </c>
      <c r="K82" t="e">
        <f>VLOOKUP('Marsiečiai vaikų bėgimas'!K83, product_full.59, 2, FALSE)</f>
        <v>#REF!</v>
      </c>
      <c r="L82">
        <f>VLOOKUP('Marsiečiai vaikų bėgimas'!L83, accept_full, 2, FALSE)</f>
        <v>0</v>
      </c>
    </row>
    <row r="83" spans="1:12">
      <c r="A83">
        <f>'Marsiečiai vaikų bėgimas'!A84</f>
        <v/>
      </c>
      <c r="B83">
        <f>'Marsiečiai vaikų bėgimas'!B84</f>
        <v/>
      </c>
      <c r="C83" t="e">
        <f>VLOOKUP('Marsiečiai vaikų bėgimas'!C84, genders_full, 2, FALSE)</f>
        <v>#N/A</v>
      </c>
      <c r="D83">
        <f>'Marsiečiai vaikų bėgimas'!D84</f>
        <v/>
      </c>
      <c r="E83">
        <f>'Marsiečiai vaikų bėgimas'!E84</f>
        <v/>
      </c>
      <c r="F83">
        <f>'Marsiečiai vaikų bėgimas'!F84</f>
        <v/>
      </c>
      <c r="G83">
        <f>VLOOKUP('Marsiečiai vaikų bėgimas'!G84, countries_full, 2, FALSE)</f>
        <v>0</v>
      </c>
      <c r="H83">
        <f>'Marsiečiai vaikų bėgimas'!H84</f>
        <v/>
      </c>
      <c r="I83">
        <f>'Marsiečiai vaikų bėgimas'!I84</f>
        <v>0</v>
      </c>
      <c r="J83" t="e">
        <f>VLOOKUP('Marsiečiai vaikų bėgimas'!J84, product_full.68, 2, FALSE)</f>
        <v>#REF!</v>
      </c>
      <c r="K83" t="e">
        <f>VLOOKUP('Marsiečiai vaikų bėgimas'!K84, product_full.59, 2, FALSE)</f>
        <v>#REF!</v>
      </c>
      <c r="L83">
        <f>VLOOKUP('Marsiečiai vaikų bėgimas'!L84, accept_full, 2, FALSE)</f>
        <v>0</v>
      </c>
    </row>
    <row r="84" spans="1:12">
      <c r="A84">
        <f>'Marsiečiai vaikų bėgimas'!A85</f>
        <v/>
      </c>
      <c r="B84">
        <f>'Marsiečiai vaikų bėgimas'!B85</f>
        <v/>
      </c>
      <c r="C84" t="e">
        <f>VLOOKUP('Marsiečiai vaikų bėgimas'!C85, genders_full, 2, FALSE)</f>
        <v>#N/A</v>
      </c>
      <c r="D84">
        <f>'Marsiečiai vaikų bėgimas'!D85</f>
        <v/>
      </c>
      <c r="E84">
        <f>'Marsiečiai vaikų bėgimas'!E85</f>
        <v/>
      </c>
      <c r="F84">
        <f>'Marsiečiai vaikų bėgimas'!F85</f>
        <v/>
      </c>
      <c r="G84">
        <f>VLOOKUP('Marsiečiai vaikų bėgimas'!G85, countries_full, 2, FALSE)</f>
        <v>0</v>
      </c>
      <c r="H84">
        <f>'Marsiečiai vaikų bėgimas'!H85</f>
        <v/>
      </c>
      <c r="I84">
        <f>'Marsiečiai vaikų bėgimas'!I85</f>
        <v>0</v>
      </c>
      <c r="J84" t="e">
        <f>VLOOKUP('Marsiečiai vaikų bėgimas'!J85, product_full.68, 2, FALSE)</f>
        <v>#REF!</v>
      </c>
      <c r="K84" t="e">
        <f>VLOOKUP('Marsiečiai vaikų bėgimas'!K85, product_full.59, 2, FALSE)</f>
        <v>#REF!</v>
      </c>
      <c r="L84">
        <f>VLOOKUP('Marsiečiai vaikų bėgimas'!L85, accept_full, 2, FALSE)</f>
        <v>0</v>
      </c>
    </row>
    <row r="85" spans="1:12">
      <c r="A85">
        <f>'Marsiečiai vaikų bėgimas'!A86</f>
        <v/>
      </c>
      <c r="B85">
        <f>'Marsiečiai vaikų bėgimas'!B86</f>
        <v/>
      </c>
      <c r="C85" t="e">
        <f>VLOOKUP('Marsiečiai vaikų bėgimas'!C86, genders_full, 2, FALSE)</f>
        <v>#N/A</v>
      </c>
      <c r="D85">
        <f>'Marsiečiai vaikų bėgimas'!D86</f>
        <v/>
      </c>
      <c r="E85">
        <f>'Marsiečiai vaikų bėgimas'!E86</f>
        <v/>
      </c>
      <c r="F85">
        <f>'Marsiečiai vaikų bėgimas'!F86</f>
        <v/>
      </c>
      <c r="G85">
        <f>VLOOKUP('Marsiečiai vaikų bėgimas'!G86, countries_full, 2, FALSE)</f>
        <v>0</v>
      </c>
      <c r="H85">
        <f>'Marsiečiai vaikų bėgimas'!H86</f>
        <v/>
      </c>
      <c r="I85">
        <f>'Marsiečiai vaikų bėgimas'!I86</f>
        <v>0</v>
      </c>
      <c r="J85" t="e">
        <f>VLOOKUP('Marsiečiai vaikų bėgimas'!J86, product_full.68, 2, FALSE)</f>
        <v>#REF!</v>
      </c>
      <c r="K85" t="e">
        <f>VLOOKUP('Marsiečiai vaikų bėgimas'!K86, product_full.59, 2, FALSE)</f>
        <v>#REF!</v>
      </c>
      <c r="L85">
        <f>VLOOKUP('Marsiečiai vaikų bėgimas'!L86, accept_full, 2, FALSE)</f>
        <v>0</v>
      </c>
    </row>
    <row r="86" spans="1:12">
      <c r="A86">
        <f>'Marsiečiai vaikų bėgimas'!A87</f>
        <v/>
      </c>
      <c r="B86">
        <f>'Marsiečiai vaikų bėgimas'!B87</f>
        <v/>
      </c>
      <c r="C86" t="e">
        <f>VLOOKUP('Marsiečiai vaikų bėgimas'!C87, genders_full, 2, FALSE)</f>
        <v>#N/A</v>
      </c>
      <c r="D86">
        <f>'Marsiečiai vaikų bėgimas'!D87</f>
        <v/>
      </c>
      <c r="E86">
        <f>'Marsiečiai vaikų bėgimas'!E87</f>
        <v/>
      </c>
      <c r="F86">
        <f>'Marsiečiai vaikų bėgimas'!F87</f>
        <v/>
      </c>
      <c r="G86">
        <f>VLOOKUP('Marsiečiai vaikų bėgimas'!G87, countries_full, 2, FALSE)</f>
        <v>0</v>
      </c>
      <c r="H86">
        <f>'Marsiečiai vaikų bėgimas'!H87</f>
        <v/>
      </c>
      <c r="I86">
        <f>'Marsiečiai vaikų bėgimas'!I87</f>
        <v>0</v>
      </c>
      <c r="J86" t="e">
        <f>VLOOKUP('Marsiečiai vaikų bėgimas'!J87, product_full.68, 2, FALSE)</f>
        <v>#REF!</v>
      </c>
      <c r="K86" t="e">
        <f>VLOOKUP('Marsiečiai vaikų bėgimas'!K87, product_full.59, 2, FALSE)</f>
        <v>#REF!</v>
      </c>
      <c r="L86">
        <f>VLOOKUP('Marsiečiai vaikų bėgimas'!L87, accept_full, 2, FALSE)</f>
        <v>0</v>
      </c>
    </row>
    <row r="87" spans="1:12">
      <c r="A87">
        <f>'Marsiečiai vaikų bėgimas'!A88</f>
        <v/>
      </c>
      <c r="B87">
        <f>'Marsiečiai vaikų bėgimas'!B88</f>
        <v/>
      </c>
      <c r="C87" t="e">
        <f>VLOOKUP('Marsiečiai vaikų bėgimas'!C88, genders_full, 2, FALSE)</f>
        <v>#N/A</v>
      </c>
      <c r="D87">
        <f>'Marsiečiai vaikų bėgimas'!D88</f>
        <v/>
      </c>
      <c r="E87">
        <f>'Marsiečiai vaikų bėgimas'!E88</f>
        <v/>
      </c>
      <c r="F87">
        <f>'Marsiečiai vaikų bėgimas'!F88</f>
        <v/>
      </c>
      <c r="G87">
        <f>VLOOKUP('Marsiečiai vaikų bėgimas'!G88, countries_full, 2, FALSE)</f>
        <v>0</v>
      </c>
      <c r="H87">
        <f>'Marsiečiai vaikų bėgimas'!H88</f>
        <v/>
      </c>
      <c r="I87">
        <f>'Marsiečiai vaikų bėgimas'!I88</f>
        <v>0</v>
      </c>
      <c r="J87" t="e">
        <f>VLOOKUP('Marsiečiai vaikų bėgimas'!J88, product_full.68, 2, FALSE)</f>
        <v>#REF!</v>
      </c>
      <c r="K87" t="e">
        <f>VLOOKUP('Marsiečiai vaikų bėgimas'!K88, product_full.59, 2, FALSE)</f>
        <v>#REF!</v>
      </c>
      <c r="L87">
        <f>VLOOKUP('Marsiečiai vaikų bėgimas'!L88, accept_full, 2, FALSE)</f>
        <v>0</v>
      </c>
    </row>
    <row r="88" spans="1:12">
      <c r="A88">
        <f>'Marsiečiai vaikų bėgimas'!A89</f>
        <v/>
      </c>
      <c r="B88">
        <f>'Marsiečiai vaikų bėgimas'!B89</f>
        <v/>
      </c>
      <c r="C88" t="e">
        <f>VLOOKUP('Marsiečiai vaikų bėgimas'!C89, genders_full, 2, FALSE)</f>
        <v>#N/A</v>
      </c>
      <c r="D88">
        <f>'Marsiečiai vaikų bėgimas'!D89</f>
        <v/>
      </c>
      <c r="E88">
        <f>'Marsiečiai vaikų bėgimas'!E89</f>
        <v/>
      </c>
      <c r="F88">
        <f>'Marsiečiai vaikų bėgimas'!F89</f>
        <v/>
      </c>
      <c r="G88">
        <f>VLOOKUP('Marsiečiai vaikų bėgimas'!G89, countries_full, 2, FALSE)</f>
        <v>0</v>
      </c>
      <c r="H88">
        <f>'Marsiečiai vaikų bėgimas'!H89</f>
        <v/>
      </c>
      <c r="I88">
        <f>'Marsiečiai vaikų bėgimas'!I89</f>
        <v>0</v>
      </c>
      <c r="J88" t="e">
        <f>VLOOKUP('Marsiečiai vaikų bėgimas'!J89, product_full.68, 2, FALSE)</f>
        <v>#REF!</v>
      </c>
      <c r="K88" t="e">
        <f>VLOOKUP('Marsiečiai vaikų bėgimas'!K89, product_full.59, 2, FALSE)</f>
        <v>#REF!</v>
      </c>
      <c r="L88">
        <f>VLOOKUP('Marsiečiai vaikų bėgimas'!L89, accept_full, 2, FALSE)</f>
        <v>0</v>
      </c>
    </row>
    <row r="89" spans="1:12">
      <c r="A89">
        <f>'Marsiečiai vaikų bėgimas'!A90</f>
        <v/>
      </c>
      <c r="B89">
        <f>'Marsiečiai vaikų bėgimas'!B90</f>
        <v/>
      </c>
      <c r="C89" t="e">
        <f>VLOOKUP('Marsiečiai vaikų bėgimas'!C90, genders_full, 2, FALSE)</f>
        <v>#N/A</v>
      </c>
      <c r="D89">
        <f>'Marsiečiai vaikų bėgimas'!D90</f>
        <v/>
      </c>
      <c r="E89">
        <f>'Marsiečiai vaikų bėgimas'!E90</f>
        <v/>
      </c>
      <c r="F89">
        <f>'Marsiečiai vaikų bėgimas'!F90</f>
        <v/>
      </c>
      <c r="G89">
        <f>VLOOKUP('Marsiečiai vaikų bėgimas'!G90, countries_full, 2, FALSE)</f>
        <v>0</v>
      </c>
      <c r="H89">
        <f>'Marsiečiai vaikų bėgimas'!H90</f>
        <v/>
      </c>
      <c r="I89">
        <f>'Marsiečiai vaikų bėgimas'!I90</f>
        <v>0</v>
      </c>
      <c r="J89" t="e">
        <f>VLOOKUP('Marsiečiai vaikų bėgimas'!J90, product_full.68, 2, FALSE)</f>
        <v>#REF!</v>
      </c>
      <c r="K89" t="e">
        <f>VLOOKUP('Marsiečiai vaikų bėgimas'!K90, product_full.59, 2, FALSE)</f>
        <v>#REF!</v>
      </c>
      <c r="L89">
        <f>VLOOKUP('Marsiečiai vaikų bėgimas'!L90, accept_full, 2, FALSE)</f>
        <v>0</v>
      </c>
    </row>
    <row r="90" spans="1:12">
      <c r="A90">
        <f>'Marsiečiai vaikų bėgimas'!A91</f>
        <v/>
      </c>
      <c r="B90">
        <f>'Marsiečiai vaikų bėgimas'!B91</f>
        <v/>
      </c>
      <c r="C90" t="e">
        <f>VLOOKUP('Marsiečiai vaikų bėgimas'!C91, genders_full, 2, FALSE)</f>
        <v>#N/A</v>
      </c>
      <c r="D90">
        <f>'Marsiečiai vaikų bėgimas'!D91</f>
        <v/>
      </c>
      <c r="E90">
        <f>'Marsiečiai vaikų bėgimas'!E91</f>
        <v/>
      </c>
      <c r="F90">
        <f>'Marsiečiai vaikų bėgimas'!F91</f>
        <v/>
      </c>
      <c r="G90">
        <f>VLOOKUP('Marsiečiai vaikų bėgimas'!G91, countries_full, 2, FALSE)</f>
        <v>0</v>
      </c>
      <c r="H90">
        <f>'Marsiečiai vaikų bėgimas'!H91</f>
        <v/>
      </c>
      <c r="I90">
        <f>'Marsiečiai vaikų bėgimas'!I91</f>
        <v>0</v>
      </c>
      <c r="J90" t="e">
        <f>VLOOKUP('Marsiečiai vaikų bėgimas'!J91, product_full.68, 2, FALSE)</f>
        <v>#REF!</v>
      </c>
      <c r="K90" t="e">
        <f>VLOOKUP('Marsiečiai vaikų bėgimas'!K91, product_full.59, 2, FALSE)</f>
        <v>#REF!</v>
      </c>
      <c r="L90">
        <f>VLOOKUP('Marsiečiai vaikų bėgimas'!L91, accept_full, 2, FALSE)</f>
        <v>0</v>
      </c>
    </row>
    <row r="91" spans="1:12">
      <c r="A91">
        <f>'Marsiečiai vaikų bėgimas'!A92</f>
        <v/>
      </c>
      <c r="B91">
        <f>'Marsiečiai vaikų bėgimas'!B92</f>
        <v/>
      </c>
      <c r="C91" t="e">
        <f>VLOOKUP('Marsiečiai vaikų bėgimas'!C92, genders_full, 2, FALSE)</f>
        <v>#N/A</v>
      </c>
      <c r="D91">
        <f>'Marsiečiai vaikų bėgimas'!D92</f>
        <v/>
      </c>
      <c r="E91">
        <f>'Marsiečiai vaikų bėgimas'!E92</f>
        <v/>
      </c>
      <c r="F91">
        <f>'Marsiečiai vaikų bėgimas'!F92</f>
        <v/>
      </c>
      <c r="G91">
        <f>VLOOKUP('Marsiečiai vaikų bėgimas'!G92, countries_full, 2, FALSE)</f>
        <v>0</v>
      </c>
      <c r="H91">
        <f>'Marsiečiai vaikų bėgimas'!H92</f>
        <v/>
      </c>
      <c r="I91">
        <f>'Marsiečiai vaikų bėgimas'!I92</f>
        <v>0</v>
      </c>
      <c r="J91" t="e">
        <f>VLOOKUP('Marsiečiai vaikų bėgimas'!J92, product_full.68, 2, FALSE)</f>
        <v>#REF!</v>
      </c>
      <c r="K91" t="e">
        <f>VLOOKUP('Marsiečiai vaikų bėgimas'!K92, product_full.59, 2, FALSE)</f>
        <v>#REF!</v>
      </c>
      <c r="L91">
        <f>VLOOKUP('Marsiečiai vaikų bėgimas'!L92, accept_full, 2, FALSE)</f>
        <v>0</v>
      </c>
    </row>
    <row r="92" spans="1:12">
      <c r="A92">
        <f>'Marsiečiai vaikų bėgimas'!A93</f>
        <v/>
      </c>
      <c r="B92">
        <f>'Marsiečiai vaikų bėgimas'!B93</f>
        <v/>
      </c>
      <c r="C92" t="e">
        <f>VLOOKUP('Marsiečiai vaikų bėgimas'!C93, genders_full, 2, FALSE)</f>
        <v>#N/A</v>
      </c>
      <c r="D92">
        <f>'Marsiečiai vaikų bėgimas'!D93</f>
        <v/>
      </c>
      <c r="E92">
        <f>'Marsiečiai vaikų bėgimas'!E93</f>
        <v/>
      </c>
      <c r="F92">
        <f>'Marsiečiai vaikų bėgimas'!F93</f>
        <v/>
      </c>
      <c r="G92">
        <f>VLOOKUP('Marsiečiai vaikų bėgimas'!G93, countries_full, 2, FALSE)</f>
        <v>0</v>
      </c>
      <c r="H92">
        <f>'Marsiečiai vaikų bėgimas'!H93</f>
        <v/>
      </c>
      <c r="I92">
        <f>'Marsiečiai vaikų bėgimas'!I93</f>
        <v>0</v>
      </c>
      <c r="J92" t="e">
        <f>VLOOKUP('Marsiečiai vaikų bėgimas'!J93, product_full.68, 2, FALSE)</f>
        <v>#REF!</v>
      </c>
      <c r="K92" t="e">
        <f>VLOOKUP('Marsiečiai vaikų bėgimas'!K93, product_full.59, 2, FALSE)</f>
        <v>#REF!</v>
      </c>
      <c r="L92">
        <f>VLOOKUP('Marsiečiai vaikų bėgimas'!L93, accept_full, 2, FALSE)</f>
        <v>0</v>
      </c>
    </row>
    <row r="93" spans="1:12">
      <c r="A93">
        <f>'Marsiečiai vaikų bėgimas'!A94</f>
        <v/>
      </c>
      <c r="B93">
        <f>'Marsiečiai vaikų bėgimas'!B94</f>
        <v/>
      </c>
      <c r="C93" t="e">
        <f>VLOOKUP('Marsiečiai vaikų bėgimas'!C94, genders_full, 2, FALSE)</f>
        <v>#N/A</v>
      </c>
      <c r="D93">
        <f>'Marsiečiai vaikų bėgimas'!D94</f>
        <v/>
      </c>
      <c r="E93">
        <f>'Marsiečiai vaikų bėgimas'!E94</f>
        <v/>
      </c>
      <c r="F93">
        <f>'Marsiečiai vaikų bėgimas'!F94</f>
        <v/>
      </c>
      <c r="G93">
        <f>VLOOKUP('Marsiečiai vaikų bėgimas'!G94, countries_full, 2, FALSE)</f>
        <v>0</v>
      </c>
      <c r="H93">
        <f>'Marsiečiai vaikų bėgimas'!H94</f>
        <v/>
      </c>
      <c r="I93">
        <f>'Marsiečiai vaikų bėgimas'!I94</f>
        <v>0</v>
      </c>
      <c r="J93" t="e">
        <f>VLOOKUP('Marsiečiai vaikų bėgimas'!J94, product_full.68, 2, FALSE)</f>
        <v>#REF!</v>
      </c>
      <c r="K93" t="e">
        <f>VLOOKUP('Marsiečiai vaikų bėgimas'!K94, product_full.59, 2, FALSE)</f>
        <v>#REF!</v>
      </c>
      <c r="L93">
        <f>VLOOKUP('Marsiečiai vaikų bėgimas'!L94, accept_full, 2, FALSE)</f>
        <v>0</v>
      </c>
    </row>
    <row r="94" spans="1:12">
      <c r="A94">
        <f>'Marsiečiai vaikų bėgimas'!A95</f>
        <v/>
      </c>
      <c r="B94">
        <f>'Marsiečiai vaikų bėgimas'!B95</f>
        <v/>
      </c>
      <c r="C94" t="e">
        <f>VLOOKUP('Marsiečiai vaikų bėgimas'!C95, genders_full, 2, FALSE)</f>
        <v>#N/A</v>
      </c>
      <c r="D94">
        <f>'Marsiečiai vaikų bėgimas'!D95</f>
        <v/>
      </c>
      <c r="E94">
        <f>'Marsiečiai vaikų bėgimas'!E95</f>
        <v/>
      </c>
      <c r="F94">
        <f>'Marsiečiai vaikų bėgimas'!F95</f>
        <v/>
      </c>
      <c r="G94">
        <f>VLOOKUP('Marsiečiai vaikų bėgimas'!G95, countries_full, 2, FALSE)</f>
        <v>0</v>
      </c>
      <c r="H94">
        <f>'Marsiečiai vaikų bėgimas'!H95</f>
        <v/>
      </c>
      <c r="I94">
        <f>'Marsiečiai vaikų bėgimas'!I95</f>
        <v>0</v>
      </c>
      <c r="J94" t="e">
        <f>VLOOKUP('Marsiečiai vaikų bėgimas'!J95, product_full.68, 2, FALSE)</f>
        <v>#REF!</v>
      </c>
      <c r="K94" t="e">
        <f>VLOOKUP('Marsiečiai vaikų bėgimas'!K95, product_full.59, 2, FALSE)</f>
        <v>#REF!</v>
      </c>
      <c r="L94">
        <f>VLOOKUP('Marsiečiai vaikų bėgimas'!L95, accept_full, 2, FALSE)</f>
        <v>0</v>
      </c>
    </row>
    <row r="95" spans="1:12">
      <c r="A95">
        <f>'Marsiečiai vaikų bėgimas'!A96</f>
        <v/>
      </c>
      <c r="B95">
        <f>'Marsiečiai vaikų bėgimas'!B96</f>
        <v/>
      </c>
      <c r="C95" t="e">
        <f>VLOOKUP('Marsiečiai vaikų bėgimas'!C96, genders_full, 2, FALSE)</f>
        <v>#N/A</v>
      </c>
      <c r="D95">
        <f>'Marsiečiai vaikų bėgimas'!D96</f>
        <v/>
      </c>
      <c r="E95">
        <f>'Marsiečiai vaikų bėgimas'!E96</f>
        <v/>
      </c>
      <c r="F95">
        <f>'Marsiečiai vaikų bėgimas'!F96</f>
        <v/>
      </c>
      <c r="G95">
        <f>VLOOKUP('Marsiečiai vaikų bėgimas'!G96, countries_full, 2, FALSE)</f>
        <v>0</v>
      </c>
      <c r="H95">
        <f>'Marsiečiai vaikų bėgimas'!H96</f>
        <v/>
      </c>
      <c r="I95">
        <f>'Marsiečiai vaikų bėgimas'!I96</f>
        <v>0</v>
      </c>
      <c r="J95" t="e">
        <f>VLOOKUP('Marsiečiai vaikų bėgimas'!J96, product_full.68, 2, FALSE)</f>
        <v>#REF!</v>
      </c>
      <c r="K95" t="e">
        <f>VLOOKUP('Marsiečiai vaikų bėgimas'!K96, product_full.59, 2, FALSE)</f>
        <v>#REF!</v>
      </c>
      <c r="L95">
        <f>VLOOKUP('Marsiečiai vaikų bėgimas'!L96, accept_full, 2, FALSE)</f>
        <v>0</v>
      </c>
    </row>
    <row r="96" spans="1:12">
      <c r="A96">
        <f>'Marsiečiai vaikų bėgimas'!A97</f>
        <v/>
      </c>
      <c r="B96">
        <f>'Marsiečiai vaikų bėgimas'!B97</f>
        <v/>
      </c>
      <c r="C96" t="e">
        <f>VLOOKUP('Marsiečiai vaikų bėgimas'!C97, genders_full, 2, FALSE)</f>
        <v>#N/A</v>
      </c>
      <c r="D96">
        <f>'Marsiečiai vaikų bėgimas'!D97</f>
        <v/>
      </c>
      <c r="E96">
        <f>'Marsiečiai vaikų bėgimas'!E97</f>
        <v/>
      </c>
      <c r="F96">
        <f>'Marsiečiai vaikų bėgimas'!F97</f>
        <v/>
      </c>
      <c r="G96">
        <f>VLOOKUP('Marsiečiai vaikų bėgimas'!G97, countries_full, 2, FALSE)</f>
        <v>0</v>
      </c>
      <c r="H96">
        <f>'Marsiečiai vaikų bėgimas'!H97</f>
        <v/>
      </c>
      <c r="I96">
        <f>'Marsiečiai vaikų bėgimas'!I97</f>
        <v>0</v>
      </c>
      <c r="J96" t="e">
        <f>VLOOKUP('Marsiečiai vaikų bėgimas'!J97, product_full.68, 2, FALSE)</f>
        <v>#REF!</v>
      </c>
      <c r="K96" t="e">
        <f>VLOOKUP('Marsiečiai vaikų bėgimas'!K97, product_full.59, 2, FALSE)</f>
        <v>#REF!</v>
      </c>
      <c r="L96">
        <f>VLOOKUP('Marsiečiai vaikų bėgimas'!L97, accept_full, 2, FALSE)</f>
        <v>0</v>
      </c>
    </row>
    <row r="97" spans="1:12">
      <c r="A97">
        <f>'Marsiečiai vaikų bėgimas'!A98</f>
        <v/>
      </c>
      <c r="B97">
        <f>'Marsiečiai vaikų bėgimas'!B98</f>
        <v/>
      </c>
      <c r="C97" t="e">
        <f>VLOOKUP('Marsiečiai vaikų bėgimas'!C98, genders_full, 2, FALSE)</f>
        <v>#N/A</v>
      </c>
      <c r="D97">
        <f>'Marsiečiai vaikų bėgimas'!D98</f>
        <v/>
      </c>
      <c r="E97">
        <f>'Marsiečiai vaikų bėgimas'!E98</f>
        <v/>
      </c>
      <c r="F97">
        <f>'Marsiečiai vaikų bėgimas'!F98</f>
        <v/>
      </c>
      <c r="G97">
        <f>VLOOKUP('Marsiečiai vaikų bėgimas'!G98, countries_full, 2, FALSE)</f>
        <v>0</v>
      </c>
      <c r="H97">
        <f>'Marsiečiai vaikų bėgimas'!H98</f>
        <v/>
      </c>
      <c r="I97">
        <f>'Marsiečiai vaikų bėgimas'!I98</f>
        <v>0</v>
      </c>
      <c r="J97" t="e">
        <f>VLOOKUP('Marsiečiai vaikų bėgimas'!J98, product_full.68, 2, FALSE)</f>
        <v>#REF!</v>
      </c>
      <c r="K97" t="e">
        <f>VLOOKUP('Marsiečiai vaikų bėgimas'!K98, product_full.59, 2, FALSE)</f>
        <v>#REF!</v>
      </c>
      <c r="L97">
        <f>VLOOKUP('Marsiečiai vaikų bėgimas'!L98, accept_full, 2, FALSE)</f>
        <v>0</v>
      </c>
    </row>
    <row r="98" spans="1:12">
      <c r="A98">
        <f>'Marsiečiai vaikų bėgimas'!A99</f>
        <v/>
      </c>
      <c r="B98">
        <f>'Marsiečiai vaikų bėgimas'!B99</f>
        <v/>
      </c>
      <c r="C98" t="e">
        <f>VLOOKUP('Marsiečiai vaikų bėgimas'!C99, genders_full, 2, FALSE)</f>
        <v>#N/A</v>
      </c>
      <c r="D98">
        <f>'Marsiečiai vaikų bėgimas'!D99</f>
        <v/>
      </c>
      <c r="E98">
        <f>'Marsiečiai vaikų bėgimas'!E99</f>
        <v/>
      </c>
      <c r="F98">
        <f>'Marsiečiai vaikų bėgimas'!F99</f>
        <v/>
      </c>
      <c r="G98">
        <f>VLOOKUP('Marsiečiai vaikų bėgimas'!G99, countries_full, 2, FALSE)</f>
        <v>0</v>
      </c>
      <c r="H98">
        <f>'Marsiečiai vaikų bėgimas'!H99</f>
        <v/>
      </c>
      <c r="I98">
        <f>'Marsiečiai vaikų bėgimas'!I99</f>
        <v>0</v>
      </c>
      <c r="J98" t="e">
        <f>VLOOKUP('Marsiečiai vaikų bėgimas'!J99, product_full.68, 2, FALSE)</f>
        <v>#REF!</v>
      </c>
      <c r="K98" t="e">
        <f>VLOOKUP('Marsiečiai vaikų bėgimas'!K99, product_full.59, 2, FALSE)</f>
        <v>#REF!</v>
      </c>
      <c r="L98">
        <f>VLOOKUP('Marsiečiai vaikų bėgimas'!L99, accept_full, 2, FALSE)</f>
        <v>0</v>
      </c>
    </row>
    <row r="99" spans="1:12">
      <c r="A99">
        <f>'Marsiečiai vaikų bėgimas'!A100</f>
        <v/>
      </c>
      <c r="B99">
        <f>'Marsiečiai vaikų bėgimas'!B100</f>
        <v/>
      </c>
      <c r="C99" t="e">
        <f>VLOOKUP('Marsiečiai vaikų bėgimas'!C100, genders_full, 2, FALSE)</f>
        <v>#N/A</v>
      </c>
      <c r="D99">
        <f>'Marsiečiai vaikų bėgimas'!D100</f>
        <v/>
      </c>
      <c r="E99">
        <f>'Marsiečiai vaikų bėgimas'!E100</f>
        <v/>
      </c>
      <c r="F99">
        <f>'Marsiečiai vaikų bėgimas'!F100</f>
        <v/>
      </c>
      <c r="G99">
        <f>VLOOKUP('Marsiečiai vaikų bėgimas'!G100, countries_full, 2, FALSE)</f>
        <v>0</v>
      </c>
      <c r="H99">
        <f>'Marsiečiai vaikų bėgimas'!H100</f>
        <v/>
      </c>
      <c r="I99">
        <f>'Marsiečiai vaikų bėgimas'!I100</f>
        <v>0</v>
      </c>
      <c r="J99" t="e">
        <f>VLOOKUP('Marsiečiai vaikų bėgimas'!J100, product_full.68, 2, FALSE)</f>
        <v>#REF!</v>
      </c>
      <c r="K99" t="e">
        <f>VLOOKUP('Marsiečiai vaikų bėgimas'!K100, product_full.59, 2, FALSE)</f>
        <v>#REF!</v>
      </c>
      <c r="L99">
        <f>VLOOKUP('Marsiečiai vaikų bėgimas'!L100, accept_full, 2, FALSE)</f>
        <v>0</v>
      </c>
    </row>
    <row r="100" spans="1:12">
      <c r="A100">
        <f>'Marsiečiai vaikų bėgimas'!A101</f>
        <v/>
      </c>
      <c r="B100">
        <f>'Marsiečiai vaikų bėgimas'!B101</f>
        <v/>
      </c>
      <c r="C100" t="e">
        <f>VLOOKUP('Marsiečiai vaikų bėgimas'!C101, genders_full, 2, FALSE)</f>
        <v>#N/A</v>
      </c>
      <c r="D100">
        <f>'Marsiečiai vaikų bėgimas'!D101</f>
        <v/>
      </c>
      <c r="E100">
        <f>'Marsiečiai vaikų bėgimas'!E101</f>
        <v/>
      </c>
      <c r="F100">
        <f>'Marsiečiai vaikų bėgimas'!F101</f>
        <v/>
      </c>
      <c r="G100">
        <f>VLOOKUP('Marsiečiai vaikų bėgimas'!G101, countries_full, 2, FALSE)</f>
        <v>0</v>
      </c>
      <c r="H100">
        <f>'Marsiečiai vaikų bėgimas'!H101</f>
        <v/>
      </c>
      <c r="I100">
        <f>'Marsiečiai vaikų bėgimas'!I101</f>
        <v>0</v>
      </c>
      <c r="J100" t="e">
        <f>VLOOKUP('Marsiečiai vaikų bėgimas'!J101, product_full.68, 2, FALSE)</f>
        <v>#REF!</v>
      </c>
      <c r="K100" t="e">
        <f>VLOOKUP('Marsiečiai vaikų bėgimas'!K101, product_full.59, 2, FALSE)</f>
        <v>#REF!</v>
      </c>
      <c r="L100">
        <f>VLOOKUP('Marsiečiai vaikų bėgimas'!L101, accept_full,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>
        <f>'Swedbank“ 3km ėjimas'!A2</f>
        <v/>
      </c>
      <c r="B1">
        <f>'Swedbank“ 3km ėjimas'!B2</f>
        <v/>
      </c>
      <c r="C1" t="e">
        <f>VLOOKUP('Swedbank“ 3km ėjimas'!C2, genders_full, 2, FALSE)</f>
        <v>#N/A</v>
      </c>
      <c r="D1">
        <f>'Swedbank“ 3km ėjimas'!D2</f>
        <v/>
      </c>
      <c r="E1">
        <f>'Swedbank“ 3km ėjimas'!E2</f>
        <v/>
      </c>
      <c r="F1">
        <f>'Swedbank“ 3km ėjimas'!F2</f>
        <v/>
      </c>
      <c r="G1">
        <f>VLOOKUP('Swedbank“ 3km ėjimas'!G2, countries_full, 2, FALSE)</f>
        <v>0</v>
      </c>
      <c r="H1">
        <f>'Swedbank“ 3km ėjimas'!H2</f>
        <v/>
      </c>
      <c r="I1">
        <f>'Swedbank“ 3km ėjimas'!I2</f>
        <v>0</v>
      </c>
    </row>
    <row r="2" spans="1:9">
      <c r="A2">
        <f>'Swedbank“ 3km ėjimas'!A3</f>
        <v/>
      </c>
      <c r="B2">
        <f>'Swedbank“ 3km ėjimas'!B3</f>
        <v/>
      </c>
      <c r="C2" t="e">
        <f>VLOOKUP('Swedbank“ 3km ėjimas'!C3, genders_full, 2, FALSE)</f>
        <v>#N/A</v>
      </c>
      <c r="D2">
        <f>'Swedbank“ 3km ėjimas'!D3</f>
        <v/>
      </c>
      <c r="E2">
        <f>'Swedbank“ 3km ėjimas'!E3</f>
        <v/>
      </c>
      <c r="F2">
        <f>'Swedbank“ 3km ėjimas'!F3</f>
        <v/>
      </c>
      <c r="G2">
        <f>VLOOKUP('Swedbank“ 3km ėjimas'!G3, countries_full, 2, FALSE)</f>
        <v>0</v>
      </c>
      <c r="H2">
        <f>'Swedbank“ 3km ėjimas'!H3</f>
        <v/>
      </c>
      <c r="I2">
        <f>'Swedbank“ 3km ėjimas'!I3</f>
        <v>0</v>
      </c>
    </row>
    <row r="3" spans="1:9">
      <c r="A3">
        <f>'Swedbank“ 3km ėjimas'!A4</f>
        <v/>
      </c>
      <c r="B3">
        <f>'Swedbank“ 3km ėjimas'!B4</f>
        <v/>
      </c>
      <c r="C3" t="e">
        <f>VLOOKUP('Swedbank“ 3km ėjimas'!C4, genders_full, 2, FALSE)</f>
        <v>#N/A</v>
      </c>
      <c r="D3">
        <f>'Swedbank“ 3km ėjimas'!D4</f>
        <v/>
      </c>
      <c r="E3">
        <f>'Swedbank“ 3km ėjimas'!E4</f>
        <v/>
      </c>
      <c r="F3">
        <f>'Swedbank“ 3km ėjimas'!F4</f>
        <v/>
      </c>
      <c r="G3">
        <f>VLOOKUP('Swedbank“ 3km ėjimas'!G4, countries_full, 2, FALSE)</f>
        <v>0</v>
      </c>
      <c r="H3">
        <f>'Swedbank“ 3km ėjimas'!H4</f>
        <v/>
      </c>
      <c r="I3">
        <f>'Swedbank“ 3km ėjimas'!I4</f>
        <v>0</v>
      </c>
    </row>
    <row r="4" spans="1:9">
      <c r="A4">
        <f>'Swedbank“ 3km ėjimas'!A5</f>
        <v/>
      </c>
      <c r="B4">
        <f>'Swedbank“ 3km ėjimas'!B5</f>
        <v/>
      </c>
      <c r="C4" t="e">
        <f>VLOOKUP('Swedbank“ 3km ėjimas'!C5, genders_full, 2, FALSE)</f>
        <v>#N/A</v>
      </c>
      <c r="D4">
        <f>'Swedbank“ 3km ėjimas'!D5</f>
        <v/>
      </c>
      <c r="E4">
        <f>'Swedbank“ 3km ėjimas'!E5</f>
        <v/>
      </c>
      <c r="F4">
        <f>'Swedbank“ 3km ėjimas'!F5</f>
        <v/>
      </c>
      <c r="G4">
        <f>VLOOKUP('Swedbank“ 3km ėjimas'!G5, countries_full, 2, FALSE)</f>
        <v>0</v>
      </c>
      <c r="H4">
        <f>'Swedbank“ 3km ėjimas'!H5</f>
        <v/>
      </c>
      <c r="I4">
        <f>'Swedbank“ 3km ėjimas'!I5</f>
        <v>0</v>
      </c>
    </row>
    <row r="5" spans="1:9">
      <c r="A5">
        <f>'Swedbank“ 3km ėjimas'!A6</f>
        <v/>
      </c>
      <c r="B5">
        <f>'Swedbank“ 3km ėjimas'!B6</f>
        <v/>
      </c>
      <c r="C5" t="e">
        <f>VLOOKUP('Swedbank“ 3km ėjimas'!C6, genders_full, 2, FALSE)</f>
        <v>#N/A</v>
      </c>
      <c r="D5">
        <f>'Swedbank“ 3km ėjimas'!D6</f>
        <v/>
      </c>
      <c r="E5">
        <f>'Swedbank“ 3km ėjimas'!E6</f>
        <v/>
      </c>
      <c r="F5">
        <f>'Swedbank“ 3km ėjimas'!F6</f>
        <v/>
      </c>
      <c r="G5">
        <f>VLOOKUP('Swedbank“ 3km ėjimas'!G6, countries_full, 2, FALSE)</f>
        <v>0</v>
      </c>
      <c r="H5">
        <f>'Swedbank“ 3km ėjimas'!H6</f>
        <v/>
      </c>
      <c r="I5">
        <f>'Swedbank“ 3km ėjimas'!I6</f>
        <v>0</v>
      </c>
    </row>
    <row r="6" spans="1:9">
      <c r="A6">
        <f>'Swedbank“ 3km ėjimas'!A7</f>
        <v/>
      </c>
      <c r="B6">
        <f>'Swedbank“ 3km ėjimas'!B7</f>
        <v/>
      </c>
      <c r="C6" t="e">
        <f>VLOOKUP('Swedbank“ 3km ėjimas'!C7, genders_full, 2, FALSE)</f>
        <v>#N/A</v>
      </c>
      <c r="D6">
        <f>'Swedbank“ 3km ėjimas'!D7</f>
        <v/>
      </c>
      <c r="E6">
        <f>'Swedbank“ 3km ėjimas'!E7</f>
        <v/>
      </c>
      <c r="F6">
        <f>'Swedbank“ 3km ėjimas'!F7</f>
        <v/>
      </c>
      <c r="G6">
        <f>VLOOKUP('Swedbank“ 3km ėjimas'!G7, countries_full, 2, FALSE)</f>
        <v>0</v>
      </c>
      <c r="H6">
        <f>'Swedbank“ 3km ėjimas'!H7</f>
        <v/>
      </c>
      <c r="I6">
        <f>'Swedbank“ 3km ėjimas'!I7</f>
        <v>0</v>
      </c>
    </row>
    <row r="7" spans="1:9">
      <c r="A7">
        <f>'Swedbank“ 3km ėjimas'!A8</f>
        <v/>
      </c>
      <c r="B7">
        <f>'Swedbank“ 3km ėjimas'!B8</f>
        <v/>
      </c>
      <c r="C7" t="e">
        <f>VLOOKUP('Swedbank“ 3km ėjimas'!C8, genders_full, 2, FALSE)</f>
        <v>#N/A</v>
      </c>
      <c r="D7">
        <f>'Swedbank“ 3km ėjimas'!D8</f>
        <v/>
      </c>
      <c r="E7">
        <f>'Swedbank“ 3km ėjimas'!E8</f>
        <v/>
      </c>
      <c r="F7">
        <f>'Swedbank“ 3km ėjimas'!F8</f>
        <v/>
      </c>
      <c r="G7">
        <f>VLOOKUP('Swedbank“ 3km ėjimas'!G8, countries_full, 2, FALSE)</f>
        <v>0</v>
      </c>
      <c r="H7">
        <f>'Swedbank“ 3km ėjimas'!H8</f>
        <v/>
      </c>
      <c r="I7">
        <f>'Swedbank“ 3km ėjimas'!I8</f>
        <v>0</v>
      </c>
    </row>
    <row r="8" spans="1:9">
      <c r="A8">
        <f>'Swedbank“ 3km ėjimas'!A9</f>
        <v/>
      </c>
      <c r="B8">
        <f>'Swedbank“ 3km ėjimas'!B9</f>
        <v/>
      </c>
      <c r="C8" t="e">
        <f>VLOOKUP('Swedbank“ 3km ėjimas'!C9, genders_full, 2, FALSE)</f>
        <v>#N/A</v>
      </c>
      <c r="D8">
        <f>'Swedbank“ 3km ėjimas'!D9</f>
        <v/>
      </c>
      <c r="E8">
        <f>'Swedbank“ 3km ėjimas'!E9</f>
        <v/>
      </c>
      <c r="F8">
        <f>'Swedbank“ 3km ėjimas'!F9</f>
        <v/>
      </c>
      <c r="G8">
        <f>VLOOKUP('Swedbank“ 3km ėjimas'!G9, countries_full, 2, FALSE)</f>
        <v>0</v>
      </c>
      <c r="H8">
        <f>'Swedbank“ 3km ėjimas'!H9</f>
        <v/>
      </c>
      <c r="I8">
        <f>'Swedbank“ 3km ėjimas'!I9</f>
        <v>0</v>
      </c>
    </row>
    <row r="9" spans="1:9">
      <c r="A9">
        <f>'Swedbank“ 3km ėjimas'!A10</f>
        <v/>
      </c>
      <c r="B9">
        <f>'Swedbank“ 3km ėjimas'!B10</f>
        <v/>
      </c>
      <c r="C9" t="e">
        <f>VLOOKUP('Swedbank“ 3km ėjimas'!C10, genders_full, 2, FALSE)</f>
        <v>#N/A</v>
      </c>
      <c r="D9">
        <f>'Swedbank“ 3km ėjimas'!D10</f>
        <v/>
      </c>
      <c r="E9">
        <f>'Swedbank“ 3km ėjimas'!E10</f>
        <v/>
      </c>
      <c r="F9">
        <f>'Swedbank“ 3km ėjimas'!F10</f>
        <v/>
      </c>
      <c r="G9">
        <f>VLOOKUP('Swedbank“ 3km ėjimas'!G10, countries_full, 2, FALSE)</f>
        <v>0</v>
      </c>
      <c r="H9">
        <f>'Swedbank“ 3km ėjimas'!H10</f>
        <v/>
      </c>
      <c r="I9">
        <f>'Swedbank“ 3km ėjimas'!I10</f>
        <v>0</v>
      </c>
    </row>
    <row r="10" spans="1:9">
      <c r="A10">
        <f>'Swedbank“ 3km ėjimas'!A11</f>
        <v/>
      </c>
      <c r="B10">
        <f>'Swedbank“ 3km ėjimas'!B11</f>
        <v/>
      </c>
      <c r="C10" t="e">
        <f>VLOOKUP('Swedbank“ 3km ėjimas'!C11, genders_full, 2, FALSE)</f>
        <v>#N/A</v>
      </c>
      <c r="D10">
        <f>'Swedbank“ 3km ėjimas'!D11</f>
        <v/>
      </c>
      <c r="E10">
        <f>'Swedbank“ 3km ėjimas'!E11</f>
        <v/>
      </c>
      <c r="F10">
        <f>'Swedbank“ 3km ėjimas'!F11</f>
        <v/>
      </c>
      <c r="G10">
        <f>VLOOKUP('Swedbank“ 3km ėjimas'!G11, countries_full, 2, FALSE)</f>
        <v>0</v>
      </c>
      <c r="H10">
        <f>'Swedbank“ 3km ėjimas'!H11</f>
        <v/>
      </c>
      <c r="I10">
        <f>'Swedbank“ 3km ėjimas'!I11</f>
        <v>0</v>
      </c>
    </row>
    <row r="11" spans="1:9">
      <c r="A11">
        <f>'Swedbank“ 3km ėjimas'!A12</f>
        <v/>
      </c>
      <c r="B11">
        <f>'Swedbank“ 3km ėjimas'!B12</f>
        <v/>
      </c>
      <c r="C11" t="e">
        <f>VLOOKUP('Swedbank“ 3km ėjimas'!C12, genders_full, 2, FALSE)</f>
        <v>#N/A</v>
      </c>
      <c r="D11">
        <f>'Swedbank“ 3km ėjimas'!D12</f>
        <v/>
      </c>
      <c r="E11">
        <f>'Swedbank“ 3km ėjimas'!E12</f>
        <v/>
      </c>
      <c r="F11">
        <f>'Swedbank“ 3km ėjimas'!F12</f>
        <v/>
      </c>
      <c r="G11">
        <f>VLOOKUP('Swedbank“ 3km ėjimas'!G12, countries_full, 2, FALSE)</f>
        <v>0</v>
      </c>
      <c r="H11">
        <f>'Swedbank“ 3km ėjimas'!H12</f>
        <v/>
      </c>
      <c r="I11">
        <f>'Swedbank“ 3km ėjimas'!I12</f>
        <v>0</v>
      </c>
    </row>
    <row r="12" spans="1:9">
      <c r="A12">
        <f>'Swedbank“ 3km ėjimas'!A13</f>
        <v/>
      </c>
      <c r="B12">
        <f>'Swedbank“ 3km ėjimas'!B13</f>
        <v/>
      </c>
      <c r="C12" t="e">
        <f>VLOOKUP('Swedbank“ 3km ėjimas'!C13, genders_full, 2, FALSE)</f>
        <v>#N/A</v>
      </c>
      <c r="D12">
        <f>'Swedbank“ 3km ėjimas'!D13</f>
        <v/>
      </c>
      <c r="E12">
        <f>'Swedbank“ 3km ėjimas'!E13</f>
        <v/>
      </c>
      <c r="F12">
        <f>'Swedbank“ 3km ėjimas'!F13</f>
        <v/>
      </c>
      <c r="G12">
        <f>VLOOKUP('Swedbank“ 3km ėjimas'!G13, countries_full, 2, FALSE)</f>
        <v>0</v>
      </c>
      <c r="H12">
        <f>'Swedbank“ 3km ėjimas'!H13</f>
        <v/>
      </c>
      <c r="I12">
        <f>'Swedbank“ 3km ėjimas'!I13</f>
        <v>0</v>
      </c>
    </row>
    <row r="13" spans="1:9">
      <c r="A13">
        <f>'Swedbank“ 3km ėjimas'!A14</f>
        <v/>
      </c>
      <c r="B13">
        <f>'Swedbank“ 3km ėjimas'!B14</f>
        <v/>
      </c>
      <c r="C13" t="e">
        <f>VLOOKUP('Swedbank“ 3km ėjimas'!C14, genders_full, 2, FALSE)</f>
        <v>#N/A</v>
      </c>
      <c r="D13">
        <f>'Swedbank“ 3km ėjimas'!D14</f>
        <v/>
      </c>
      <c r="E13">
        <f>'Swedbank“ 3km ėjimas'!E14</f>
        <v/>
      </c>
      <c r="F13">
        <f>'Swedbank“ 3km ėjimas'!F14</f>
        <v/>
      </c>
      <c r="G13">
        <f>VLOOKUP('Swedbank“ 3km ėjimas'!G14, countries_full, 2, FALSE)</f>
        <v>0</v>
      </c>
      <c r="H13">
        <f>'Swedbank“ 3km ėjimas'!H14</f>
        <v/>
      </c>
      <c r="I13">
        <f>'Swedbank“ 3km ėjimas'!I14</f>
        <v>0</v>
      </c>
    </row>
    <row r="14" spans="1:9">
      <c r="A14">
        <f>'Swedbank“ 3km ėjimas'!A15</f>
        <v/>
      </c>
      <c r="B14">
        <f>'Swedbank“ 3km ėjimas'!B15</f>
        <v/>
      </c>
      <c r="C14" t="e">
        <f>VLOOKUP('Swedbank“ 3km ėjimas'!C15, genders_full, 2, FALSE)</f>
        <v>#N/A</v>
      </c>
      <c r="D14">
        <f>'Swedbank“ 3km ėjimas'!D15</f>
        <v/>
      </c>
      <c r="E14">
        <f>'Swedbank“ 3km ėjimas'!E15</f>
        <v/>
      </c>
      <c r="F14">
        <f>'Swedbank“ 3km ėjimas'!F15</f>
        <v/>
      </c>
      <c r="G14">
        <f>VLOOKUP('Swedbank“ 3km ėjimas'!G15, countries_full, 2, FALSE)</f>
        <v>0</v>
      </c>
      <c r="H14">
        <f>'Swedbank“ 3km ėjimas'!H15</f>
        <v/>
      </c>
      <c r="I14">
        <f>'Swedbank“ 3km ėjimas'!I15</f>
        <v>0</v>
      </c>
    </row>
    <row r="15" spans="1:9">
      <c r="A15">
        <f>'Swedbank“ 3km ėjimas'!A16</f>
        <v/>
      </c>
      <c r="B15">
        <f>'Swedbank“ 3km ėjimas'!B16</f>
        <v/>
      </c>
      <c r="C15" t="e">
        <f>VLOOKUP('Swedbank“ 3km ėjimas'!C16, genders_full, 2, FALSE)</f>
        <v>#N/A</v>
      </c>
      <c r="D15">
        <f>'Swedbank“ 3km ėjimas'!D16</f>
        <v/>
      </c>
      <c r="E15">
        <f>'Swedbank“ 3km ėjimas'!E16</f>
        <v/>
      </c>
      <c r="F15">
        <f>'Swedbank“ 3km ėjimas'!F16</f>
        <v/>
      </c>
      <c r="G15">
        <f>VLOOKUP('Swedbank“ 3km ėjimas'!G16, countries_full, 2, FALSE)</f>
        <v>0</v>
      </c>
      <c r="H15">
        <f>'Swedbank“ 3km ėjimas'!H16</f>
        <v/>
      </c>
      <c r="I15">
        <f>'Swedbank“ 3km ėjimas'!I16</f>
        <v>0</v>
      </c>
    </row>
    <row r="16" spans="1:9">
      <c r="A16">
        <f>'Swedbank“ 3km ėjimas'!A17</f>
        <v/>
      </c>
      <c r="B16">
        <f>'Swedbank“ 3km ėjimas'!B17</f>
        <v/>
      </c>
      <c r="C16" t="e">
        <f>VLOOKUP('Swedbank“ 3km ėjimas'!C17, genders_full, 2, FALSE)</f>
        <v>#N/A</v>
      </c>
      <c r="D16">
        <f>'Swedbank“ 3km ėjimas'!D17</f>
        <v/>
      </c>
      <c r="E16">
        <f>'Swedbank“ 3km ėjimas'!E17</f>
        <v/>
      </c>
      <c r="F16">
        <f>'Swedbank“ 3km ėjimas'!F17</f>
        <v/>
      </c>
      <c r="G16">
        <f>VLOOKUP('Swedbank“ 3km ėjimas'!G17, countries_full, 2, FALSE)</f>
        <v>0</v>
      </c>
      <c r="H16">
        <f>'Swedbank“ 3km ėjimas'!H17</f>
        <v/>
      </c>
      <c r="I16">
        <f>'Swedbank“ 3km ėjimas'!I17</f>
        <v>0</v>
      </c>
    </row>
    <row r="17" spans="1:9">
      <c r="A17">
        <f>'Swedbank“ 3km ėjimas'!A18</f>
        <v/>
      </c>
      <c r="B17">
        <f>'Swedbank“ 3km ėjimas'!B18</f>
        <v/>
      </c>
      <c r="C17" t="e">
        <f>VLOOKUP('Swedbank“ 3km ėjimas'!C18, genders_full, 2, FALSE)</f>
        <v>#N/A</v>
      </c>
      <c r="D17">
        <f>'Swedbank“ 3km ėjimas'!D18</f>
        <v/>
      </c>
      <c r="E17">
        <f>'Swedbank“ 3km ėjimas'!E18</f>
        <v/>
      </c>
      <c r="F17">
        <f>'Swedbank“ 3km ėjimas'!F18</f>
        <v/>
      </c>
      <c r="G17">
        <f>VLOOKUP('Swedbank“ 3km ėjimas'!G18, countries_full, 2, FALSE)</f>
        <v>0</v>
      </c>
      <c r="H17">
        <f>'Swedbank“ 3km ėjimas'!H18</f>
        <v/>
      </c>
      <c r="I17">
        <f>'Swedbank“ 3km ėjimas'!I18</f>
        <v>0</v>
      </c>
    </row>
    <row r="18" spans="1:9">
      <c r="A18">
        <f>'Swedbank“ 3km ėjimas'!A19</f>
        <v/>
      </c>
      <c r="B18">
        <f>'Swedbank“ 3km ėjimas'!B19</f>
        <v/>
      </c>
      <c r="C18" t="e">
        <f>VLOOKUP('Swedbank“ 3km ėjimas'!C19, genders_full, 2, FALSE)</f>
        <v>#N/A</v>
      </c>
      <c r="D18">
        <f>'Swedbank“ 3km ėjimas'!D19</f>
        <v/>
      </c>
      <c r="E18">
        <f>'Swedbank“ 3km ėjimas'!E19</f>
        <v/>
      </c>
      <c r="F18">
        <f>'Swedbank“ 3km ėjimas'!F19</f>
        <v/>
      </c>
      <c r="G18">
        <f>VLOOKUP('Swedbank“ 3km ėjimas'!G19, countries_full, 2, FALSE)</f>
        <v>0</v>
      </c>
      <c r="H18">
        <f>'Swedbank“ 3km ėjimas'!H19</f>
        <v/>
      </c>
      <c r="I18">
        <f>'Swedbank“ 3km ėjimas'!I19</f>
        <v>0</v>
      </c>
    </row>
    <row r="19" spans="1:9">
      <c r="A19">
        <f>'Swedbank“ 3km ėjimas'!A20</f>
        <v/>
      </c>
      <c r="B19">
        <f>'Swedbank“ 3km ėjimas'!B20</f>
        <v/>
      </c>
      <c r="C19" t="e">
        <f>VLOOKUP('Swedbank“ 3km ėjimas'!C20, genders_full, 2, FALSE)</f>
        <v>#N/A</v>
      </c>
      <c r="D19">
        <f>'Swedbank“ 3km ėjimas'!D20</f>
        <v/>
      </c>
      <c r="E19">
        <f>'Swedbank“ 3km ėjimas'!E20</f>
        <v/>
      </c>
      <c r="F19">
        <f>'Swedbank“ 3km ėjimas'!F20</f>
        <v/>
      </c>
      <c r="G19">
        <f>VLOOKUP('Swedbank“ 3km ėjimas'!G20, countries_full, 2, FALSE)</f>
        <v>0</v>
      </c>
      <c r="H19">
        <f>'Swedbank“ 3km ėjimas'!H20</f>
        <v/>
      </c>
      <c r="I19">
        <f>'Swedbank“ 3km ėjimas'!I20</f>
        <v>0</v>
      </c>
    </row>
    <row r="20" spans="1:9">
      <c r="A20">
        <f>'Swedbank“ 3km ėjimas'!A21</f>
        <v/>
      </c>
      <c r="B20">
        <f>'Swedbank“ 3km ėjimas'!B21</f>
        <v/>
      </c>
      <c r="C20" t="e">
        <f>VLOOKUP('Swedbank“ 3km ėjimas'!C21, genders_full, 2, FALSE)</f>
        <v>#N/A</v>
      </c>
      <c r="D20">
        <f>'Swedbank“ 3km ėjimas'!D21</f>
        <v/>
      </c>
      <c r="E20">
        <f>'Swedbank“ 3km ėjimas'!E21</f>
        <v/>
      </c>
      <c r="F20">
        <f>'Swedbank“ 3km ėjimas'!F21</f>
        <v/>
      </c>
      <c r="G20">
        <f>VLOOKUP('Swedbank“ 3km ėjimas'!G21, countries_full, 2, FALSE)</f>
        <v>0</v>
      </c>
      <c r="H20">
        <f>'Swedbank“ 3km ėjimas'!H21</f>
        <v/>
      </c>
      <c r="I20">
        <f>'Swedbank“ 3km ėjimas'!I21</f>
        <v>0</v>
      </c>
    </row>
    <row r="21" spans="1:9">
      <c r="A21">
        <f>'Swedbank“ 3km ėjimas'!A22</f>
        <v/>
      </c>
      <c r="B21">
        <f>'Swedbank“ 3km ėjimas'!B22</f>
        <v/>
      </c>
      <c r="C21" t="e">
        <f>VLOOKUP('Swedbank“ 3km ėjimas'!C22, genders_full, 2, FALSE)</f>
        <v>#N/A</v>
      </c>
      <c r="D21">
        <f>'Swedbank“ 3km ėjimas'!D22</f>
        <v/>
      </c>
      <c r="E21">
        <f>'Swedbank“ 3km ėjimas'!E22</f>
        <v/>
      </c>
      <c r="F21">
        <f>'Swedbank“ 3km ėjimas'!F22</f>
        <v/>
      </c>
      <c r="G21">
        <f>VLOOKUP('Swedbank“ 3km ėjimas'!G22, countries_full, 2, FALSE)</f>
        <v>0</v>
      </c>
      <c r="H21">
        <f>'Swedbank“ 3km ėjimas'!H22</f>
        <v/>
      </c>
      <c r="I21">
        <f>'Swedbank“ 3km ėjimas'!I22</f>
        <v>0</v>
      </c>
    </row>
    <row r="22" spans="1:9">
      <c r="A22">
        <f>'Swedbank“ 3km ėjimas'!A23</f>
        <v/>
      </c>
      <c r="B22">
        <f>'Swedbank“ 3km ėjimas'!B23</f>
        <v/>
      </c>
      <c r="C22" t="e">
        <f>VLOOKUP('Swedbank“ 3km ėjimas'!C23, genders_full, 2, FALSE)</f>
        <v>#N/A</v>
      </c>
      <c r="D22">
        <f>'Swedbank“ 3km ėjimas'!D23</f>
        <v/>
      </c>
      <c r="E22">
        <f>'Swedbank“ 3km ėjimas'!E23</f>
        <v/>
      </c>
      <c r="F22">
        <f>'Swedbank“ 3km ėjimas'!F23</f>
        <v/>
      </c>
      <c r="G22">
        <f>VLOOKUP('Swedbank“ 3km ėjimas'!G23, countries_full, 2, FALSE)</f>
        <v>0</v>
      </c>
      <c r="H22">
        <f>'Swedbank“ 3km ėjimas'!H23</f>
        <v/>
      </c>
      <c r="I22">
        <f>'Swedbank“ 3km ėjimas'!I23</f>
        <v>0</v>
      </c>
    </row>
    <row r="23" spans="1:9">
      <c r="A23">
        <f>'Swedbank“ 3km ėjimas'!A24</f>
        <v/>
      </c>
      <c r="B23">
        <f>'Swedbank“ 3km ėjimas'!B24</f>
        <v/>
      </c>
      <c r="C23" t="e">
        <f>VLOOKUP('Swedbank“ 3km ėjimas'!C24, genders_full, 2, FALSE)</f>
        <v>#N/A</v>
      </c>
      <c r="D23">
        <f>'Swedbank“ 3km ėjimas'!D24</f>
        <v/>
      </c>
      <c r="E23">
        <f>'Swedbank“ 3km ėjimas'!E24</f>
        <v/>
      </c>
      <c r="F23">
        <f>'Swedbank“ 3km ėjimas'!F24</f>
        <v/>
      </c>
      <c r="G23">
        <f>VLOOKUP('Swedbank“ 3km ėjimas'!G24, countries_full, 2, FALSE)</f>
        <v>0</v>
      </c>
      <c r="H23">
        <f>'Swedbank“ 3km ėjimas'!H24</f>
        <v/>
      </c>
      <c r="I23">
        <f>'Swedbank“ 3km ėjimas'!I24</f>
        <v>0</v>
      </c>
    </row>
    <row r="24" spans="1:9">
      <c r="A24">
        <f>'Swedbank“ 3km ėjimas'!A25</f>
        <v/>
      </c>
      <c r="B24">
        <f>'Swedbank“ 3km ėjimas'!B25</f>
        <v/>
      </c>
      <c r="C24" t="e">
        <f>VLOOKUP('Swedbank“ 3km ėjimas'!C25, genders_full, 2, FALSE)</f>
        <v>#N/A</v>
      </c>
      <c r="D24">
        <f>'Swedbank“ 3km ėjimas'!D25</f>
        <v/>
      </c>
      <c r="E24">
        <f>'Swedbank“ 3km ėjimas'!E25</f>
        <v/>
      </c>
      <c r="F24">
        <f>'Swedbank“ 3km ėjimas'!F25</f>
        <v/>
      </c>
      <c r="G24">
        <f>VLOOKUP('Swedbank“ 3km ėjimas'!G25, countries_full, 2, FALSE)</f>
        <v>0</v>
      </c>
      <c r="H24">
        <f>'Swedbank“ 3km ėjimas'!H25</f>
        <v/>
      </c>
      <c r="I24">
        <f>'Swedbank“ 3km ėjimas'!I25</f>
        <v>0</v>
      </c>
    </row>
    <row r="25" spans="1:9">
      <c r="A25">
        <f>'Swedbank“ 3km ėjimas'!A26</f>
        <v/>
      </c>
      <c r="B25">
        <f>'Swedbank“ 3km ėjimas'!B26</f>
        <v/>
      </c>
      <c r="C25" t="e">
        <f>VLOOKUP('Swedbank“ 3km ėjimas'!C26, genders_full, 2, FALSE)</f>
        <v>#N/A</v>
      </c>
      <c r="D25">
        <f>'Swedbank“ 3km ėjimas'!D26</f>
        <v/>
      </c>
      <c r="E25">
        <f>'Swedbank“ 3km ėjimas'!E26</f>
        <v/>
      </c>
      <c r="F25">
        <f>'Swedbank“ 3km ėjimas'!F26</f>
        <v/>
      </c>
      <c r="G25">
        <f>VLOOKUP('Swedbank“ 3km ėjimas'!G26, countries_full, 2, FALSE)</f>
        <v>0</v>
      </c>
      <c r="H25">
        <f>'Swedbank“ 3km ėjimas'!H26</f>
        <v/>
      </c>
      <c r="I25">
        <f>'Swedbank“ 3km ėjimas'!I26</f>
        <v>0</v>
      </c>
    </row>
    <row r="26" spans="1:9">
      <c r="A26">
        <f>'Swedbank“ 3km ėjimas'!A27</f>
        <v/>
      </c>
      <c r="B26">
        <f>'Swedbank“ 3km ėjimas'!B27</f>
        <v/>
      </c>
      <c r="C26" t="e">
        <f>VLOOKUP('Swedbank“ 3km ėjimas'!C27, genders_full, 2, FALSE)</f>
        <v>#N/A</v>
      </c>
      <c r="D26">
        <f>'Swedbank“ 3km ėjimas'!D27</f>
        <v/>
      </c>
      <c r="E26">
        <f>'Swedbank“ 3km ėjimas'!E27</f>
        <v/>
      </c>
      <c r="F26">
        <f>'Swedbank“ 3km ėjimas'!F27</f>
        <v/>
      </c>
      <c r="G26">
        <f>VLOOKUP('Swedbank“ 3km ėjimas'!G27, countries_full, 2, FALSE)</f>
        <v>0</v>
      </c>
      <c r="H26">
        <f>'Swedbank“ 3km ėjimas'!H27</f>
        <v/>
      </c>
      <c r="I26">
        <f>'Swedbank“ 3km ėjimas'!I27</f>
        <v>0</v>
      </c>
    </row>
    <row r="27" spans="1:9">
      <c r="A27">
        <f>'Swedbank“ 3km ėjimas'!A28</f>
        <v/>
      </c>
      <c r="B27">
        <f>'Swedbank“ 3km ėjimas'!B28</f>
        <v/>
      </c>
      <c r="C27" t="e">
        <f>VLOOKUP('Swedbank“ 3km ėjimas'!C28, genders_full, 2, FALSE)</f>
        <v>#N/A</v>
      </c>
      <c r="D27">
        <f>'Swedbank“ 3km ėjimas'!D28</f>
        <v/>
      </c>
      <c r="E27">
        <f>'Swedbank“ 3km ėjimas'!E28</f>
        <v/>
      </c>
      <c r="F27">
        <f>'Swedbank“ 3km ėjimas'!F28</f>
        <v/>
      </c>
      <c r="G27">
        <f>VLOOKUP('Swedbank“ 3km ėjimas'!G28, countries_full, 2, FALSE)</f>
        <v>0</v>
      </c>
      <c r="H27">
        <f>'Swedbank“ 3km ėjimas'!H28</f>
        <v/>
      </c>
      <c r="I27">
        <f>'Swedbank“ 3km ėjimas'!I28</f>
        <v>0</v>
      </c>
    </row>
    <row r="28" spans="1:9">
      <c r="A28">
        <f>'Swedbank“ 3km ėjimas'!A29</f>
        <v/>
      </c>
      <c r="B28">
        <f>'Swedbank“ 3km ėjimas'!B29</f>
        <v/>
      </c>
      <c r="C28" t="e">
        <f>VLOOKUP('Swedbank“ 3km ėjimas'!C29, genders_full, 2, FALSE)</f>
        <v>#N/A</v>
      </c>
      <c r="D28">
        <f>'Swedbank“ 3km ėjimas'!D29</f>
        <v/>
      </c>
      <c r="E28">
        <f>'Swedbank“ 3km ėjimas'!E29</f>
        <v/>
      </c>
      <c r="F28">
        <f>'Swedbank“ 3km ėjimas'!F29</f>
        <v/>
      </c>
      <c r="G28">
        <f>VLOOKUP('Swedbank“ 3km ėjimas'!G29, countries_full, 2, FALSE)</f>
        <v>0</v>
      </c>
      <c r="H28">
        <f>'Swedbank“ 3km ėjimas'!H29</f>
        <v/>
      </c>
      <c r="I28">
        <f>'Swedbank“ 3km ėjimas'!I29</f>
        <v>0</v>
      </c>
    </row>
    <row r="29" spans="1:9">
      <c r="A29">
        <f>'Swedbank“ 3km ėjimas'!A30</f>
        <v/>
      </c>
      <c r="B29">
        <f>'Swedbank“ 3km ėjimas'!B30</f>
        <v/>
      </c>
      <c r="C29" t="e">
        <f>VLOOKUP('Swedbank“ 3km ėjimas'!C30, genders_full, 2, FALSE)</f>
        <v>#N/A</v>
      </c>
      <c r="D29">
        <f>'Swedbank“ 3km ėjimas'!D30</f>
        <v/>
      </c>
      <c r="E29">
        <f>'Swedbank“ 3km ėjimas'!E30</f>
        <v/>
      </c>
      <c r="F29">
        <f>'Swedbank“ 3km ėjimas'!F30</f>
        <v/>
      </c>
      <c r="G29">
        <f>VLOOKUP('Swedbank“ 3km ėjimas'!G30, countries_full, 2, FALSE)</f>
        <v>0</v>
      </c>
      <c r="H29">
        <f>'Swedbank“ 3km ėjimas'!H30</f>
        <v/>
      </c>
      <c r="I29">
        <f>'Swedbank“ 3km ėjimas'!I30</f>
        <v>0</v>
      </c>
    </row>
    <row r="30" spans="1:9">
      <c r="A30">
        <f>'Swedbank“ 3km ėjimas'!A31</f>
        <v/>
      </c>
      <c r="B30">
        <f>'Swedbank“ 3km ėjimas'!B31</f>
        <v/>
      </c>
      <c r="C30" t="e">
        <f>VLOOKUP('Swedbank“ 3km ėjimas'!C31, genders_full, 2, FALSE)</f>
        <v>#N/A</v>
      </c>
      <c r="D30">
        <f>'Swedbank“ 3km ėjimas'!D31</f>
        <v/>
      </c>
      <c r="E30">
        <f>'Swedbank“ 3km ėjimas'!E31</f>
        <v/>
      </c>
      <c r="F30">
        <f>'Swedbank“ 3km ėjimas'!F31</f>
        <v/>
      </c>
      <c r="G30">
        <f>VLOOKUP('Swedbank“ 3km ėjimas'!G31, countries_full, 2, FALSE)</f>
        <v>0</v>
      </c>
      <c r="H30">
        <f>'Swedbank“ 3km ėjimas'!H31</f>
        <v/>
      </c>
      <c r="I30">
        <f>'Swedbank“ 3km ėjimas'!I31</f>
        <v>0</v>
      </c>
    </row>
    <row r="31" spans="1:9">
      <c r="A31">
        <f>'Swedbank“ 3km ėjimas'!A32</f>
        <v/>
      </c>
      <c r="B31">
        <f>'Swedbank“ 3km ėjimas'!B32</f>
        <v/>
      </c>
      <c r="C31" t="e">
        <f>VLOOKUP('Swedbank“ 3km ėjimas'!C32, genders_full, 2, FALSE)</f>
        <v>#N/A</v>
      </c>
      <c r="D31">
        <f>'Swedbank“ 3km ėjimas'!D32</f>
        <v/>
      </c>
      <c r="E31">
        <f>'Swedbank“ 3km ėjimas'!E32</f>
        <v/>
      </c>
      <c r="F31">
        <f>'Swedbank“ 3km ėjimas'!F32</f>
        <v/>
      </c>
      <c r="G31">
        <f>VLOOKUP('Swedbank“ 3km ėjimas'!G32, countries_full, 2, FALSE)</f>
        <v>0</v>
      </c>
      <c r="H31">
        <f>'Swedbank“ 3km ėjimas'!H32</f>
        <v/>
      </c>
      <c r="I31">
        <f>'Swedbank“ 3km ėjimas'!I32</f>
        <v>0</v>
      </c>
    </row>
    <row r="32" spans="1:9">
      <c r="A32">
        <f>'Swedbank“ 3km ėjimas'!A33</f>
        <v/>
      </c>
      <c r="B32">
        <f>'Swedbank“ 3km ėjimas'!B33</f>
        <v/>
      </c>
      <c r="C32" t="e">
        <f>VLOOKUP('Swedbank“ 3km ėjimas'!C33, genders_full, 2, FALSE)</f>
        <v>#N/A</v>
      </c>
      <c r="D32">
        <f>'Swedbank“ 3km ėjimas'!D33</f>
        <v/>
      </c>
      <c r="E32">
        <f>'Swedbank“ 3km ėjimas'!E33</f>
        <v/>
      </c>
      <c r="F32">
        <f>'Swedbank“ 3km ėjimas'!F33</f>
        <v/>
      </c>
      <c r="G32">
        <f>VLOOKUP('Swedbank“ 3km ėjimas'!G33, countries_full, 2, FALSE)</f>
        <v>0</v>
      </c>
      <c r="H32">
        <f>'Swedbank“ 3km ėjimas'!H33</f>
        <v/>
      </c>
      <c r="I32">
        <f>'Swedbank“ 3km ėjimas'!I33</f>
        <v>0</v>
      </c>
    </row>
    <row r="33" spans="1:9">
      <c r="A33">
        <f>'Swedbank“ 3km ėjimas'!A34</f>
        <v/>
      </c>
      <c r="B33">
        <f>'Swedbank“ 3km ėjimas'!B34</f>
        <v/>
      </c>
      <c r="C33" t="e">
        <f>VLOOKUP('Swedbank“ 3km ėjimas'!C34, genders_full, 2, FALSE)</f>
        <v>#N/A</v>
      </c>
      <c r="D33">
        <f>'Swedbank“ 3km ėjimas'!D34</f>
        <v/>
      </c>
      <c r="E33">
        <f>'Swedbank“ 3km ėjimas'!E34</f>
        <v/>
      </c>
      <c r="F33">
        <f>'Swedbank“ 3km ėjimas'!F34</f>
        <v/>
      </c>
      <c r="G33">
        <f>VLOOKUP('Swedbank“ 3km ėjimas'!G34, countries_full, 2, FALSE)</f>
        <v>0</v>
      </c>
      <c r="H33">
        <f>'Swedbank“ 3km ėjimas'!H34</f>
        <v/>
      </c>
      <c r="I33">
        <f>'Swedbank“ 3km ėjimas'!I34</f>
        <v>0</v>
      </c>
    </row>
    <row r="34" spans="1:9">
      <c r="A34">
        <f>'Swedbank“ 3km ėjimas'!A35</f>
        <v/>
      </c>
      <c r="B34">
        <f>'Swedbank“ 3km ėjimas'!B35</f>
        <v/>
      </c>
      <c r="C34" t="e">
        <f>VLOOKUP('Swedbank“ 3km ėjimas'!C35, genders_full, 2, FALSE)</f>
        <v>#N/A</v>
      </c>
      <c r="D34">
        <f>'Swedbank“ 3km ėjimas'!D35</f>
        <v/>
      </c>
      <c r="E34">
        <f>'Swedbank“ 3km ėjimas'!E35</f>
        <v/>
      </c>
      <c r="F34">
        <f>'Swedbank“ 3km ėjimas'!F35</f>
        <v/>
      </c>
      <c r="G34">
        <f>VLOOKUP('Swedbank“ 3km ėjimas'!G35, countries_full, 2, FALSE)</f>
        <v>0</v>
      </c>
      <c r="H34">
        <f>'Swedbank“ 3km ėjimas'!H35</f>
        <v/>
      </c>
      <c r="I34">
        <f>'Swedbank“ 3km ėjimas'!I35</f>
        <v>0</v>
      </c>
    </row>
    <row r="35" spans="1:9">
      <c r="A35">
        <f>'Swedbank“ 3km ėjimas'!A36</f>
        <v/>
      </c>
      <c r="B35">
        <f>'Swedbank“ 3km ėjimas'!B36</f>
        <v/>
      </c>
      <c r="C35" t="e">
        <f>VLOOKUP('Swedbank“ 3km ėjimas'!C36, genders_full, 2, FALSE)</f>
        <v>#N/A</v>
      </c>
      <c r="D35">
        <f>'Swedbank“ 3km ėjimas'!D36</f>
        <v/>
      </c>
      <c r="E35">
        <f>'Swedbank“ 3km ėjimas'!E36</f>
        <v/>
      </c>
      <c r="F35">
        <f>'Swedbank“ 3km ėjimas'!F36</f>
        <v/>
      </c>
      <c r="G35">
        <f>VLOOKUP('Swedbank“ 3km ėjimas'!G36, countries_full, 2, FALSE)</f>
        <v>0</v>
      </c>
      <c r="H35">
        <f>'Swedbank“ 3km ėjimas'!H36</f>
        <v/>
      </c>
      <c r="I35">
        <f>'Swedbank“ 3km ėjimas'!I36</f>
        <v>0</v>
      </c>
    </row>
    <row r="36" spans="1:9">
      <c r="A36">
        <f>'Swedbank“ 3km ėjimas'!A37</f>
        <v/>
      </c>
      <c r="B36">
        <f>'Swedbank“ 3km ėjimas'!B37</f>
        <v/>
      </c>
      <c r="C36" t="e">
        <f>VLOOKUP('Swedbank“ 3km ėjimas'!C37, genders_full, 2, FALSE)</f>
        <v>#N/A</v>
      </c>
      <c r="D36">
        <f>'Swedbank“ 3km ėjimas'!D37</f>
        <v/>
      </c>
      <c r="E36">
        <f>'Swedbank“ 3km ėjimas'!E37</f>
        <v/>
      </c>
      <c r="F36">
        <f>'Swedbank“ 3km ėjimas'!F37</f>
        <v/>
      </c>
      <c r="G36">
        <f>VLOOKUP('Swedbank“ 3km ėjimas'!G37, countries_full, 2, FALSE)</f>
        <v>0</v>
      </c>
      <c r="H36">
        <f>'Swedbank“ 3km ėjimas'!H37</f>
        <v/>
      </c>
      <c r="I36">
        <f>'Swedbank“ 3km ėjimas'!I37</f>
        <v>0</v>
      </c>
    </row>
    <row r="37" spans="1:9">
      <c r="A37">
        <f>'Swedbank“ 3km ėjimas'!A38</f>
        <v/>
      </c>
      <c r="B37">
        <f>'Swedbank“ 3km ėjimas'!B38</f>
        <v/>
      </c>
      <c r="C37" t="e">
        <f>VLOOKUP('Swedbank“ 3km ėjimas'!C38, genders_full, 2, FALSE)</f>
        <v>#N/A</v>
      </c>
      <c r="D37">
        <f>'Swedbank“ 3km ėjimas'!D38</f>
        <v/>
      </c>
      <c r="E37">
        <f>'Swedbank“ 3km ėjimas'!E38</f>
        <v/>
      </c>
      <c r="F37">
        <f>'Swedbank“ 3km ėjimas'!F38</f>
        <v/>
      </c>
      <c r="G37">
        <f>VLOOKUP('Swedbank“ 3km ėjimas'!G38, countries_full, 2, FALSE)</f>
        <v>0</v>
      </c>
      <c r="H37">
        <f>'Swedbank“ 3km ėjimas'!H38</f>
        <v/>
      </c>
      <c r="I37">
        <f>'Swedbank“ 3km ėjimas'!I38</f>
        <v>0</v>
      </c>
    </row>
    <row r="38" spans="1:9">
      <c r="A38">
        <f>'Swedbank“ 3km ėjimas'!A39</f>
        <v/>
      </c>
      <c r="B38">
        <f>'Swedbank“ 3km ėjimas'!B39</f>
        <v/>
      </c>
      <c r="C38" t="e">
        <f>VLOOKUP('Swedbank“ 3km ėjimas'!C39, genders_full, 2, FALSE)</f>
        <v>#N/A</v>
      </c>
      <c r="D38">
        <f>'Swedbank“ 3km ėjimas'!D39</f>
        <v/>
      </c>
      <c r="E38">
        <f>'Swedbank“ 3km ėjimas'!E39</f>
        <v/>
      </c>
      <c r="F38">
        <f>'Swedbank“ 3km ėjimas'!F39</f>
        <v/>
      </c>
      <c r="G38">
        <f>VLOOKUP('Swedbank“ 3km ėjimas'!G39, countries_full, 2, FALSE)</f>
        <v>0</v>
      </c>
      <c r="H38">
        <f>'Swedbank“ 3km ėjimas'!H39</f>
        <v/>
      </c>
      <c r="I38">
        <f>'Swedbank“ 3km ėjimas'!I39</f>
        <v>0</v>
      </c>
    </row>
    <row r="39" spans="1:9">
      <c r="A39">
        <f>'Swedbank“ 3km ėjimas'!A40</f>
        <v/>
      </c>
      <c r="B39">
        <f>'Swedbank“ 3km ėjimas'!B40</f>
        <v/>
      </c>
      <c r="C39" t="e">
        <f>VLOOKUP('Swedbank“ 3km ėjimas'!C40, genders_full, 2, FALSE)</f>
        <v>#N/A</v>
      </c>
      <c r="D39">
        <f>'Swedbank“ 3km ėjimas'!D40</f>
        <v/>
      </c>
      <c r="E39">
        <f>'Swedbank“ 3km ėjimas'!E40</f>
        <v/>
      </c>
      <c r="F39">
        <f>'Swedbank“ 3km ėjimas'!F40</f>
        <v/>
      </c>
      <c r="G39">
        <f>VLOOKUP('Swedbank“ 3km ėjimas'!G40, countries_full, 2, FALSE)</f>
        <v>0</v>
      </c>
      <c r="H39">
        <f>'Swedbank“ 3km ėjimas'!H40</f>
        <v/>
      </c>
      <c r="I39">
        <f>'Swedbank“ 3km ėjimas'!I40</f>
        <v>0</v>
      </c>
    </row>
    <row r="40" spans="1:9">
      <c r="A40">
        <f>'Swedbank“ 3km ėjimas'!A41</f>
        <v/>
      </c>
      <c r="B40">
        <f>'Swedbank“ 3km ėjimas'!B41</f>
        <v/>
      </c>
      <c r="C40" t="e">
        <f>VLOOKUP('Swedbank“ 3km ėjimas'!C41, genders_full, 2, FALSE)</f>
        <v>#N/A</v>
      </c>
      <c r="D40">
        <f>'Swedbank“ 3km ėjimas'!D41</f>
        <v/>
      </c>
      <c r="E40">
        <f>'Swedbank“ 3km ėjimas'!E41</f>
        <v/>
      </c>
      <c r="F40">
        <f>'Swedbank“ 3km ėjimas'!F41</f>
        <v/>
      </c>
      <c r="G40">
        <f>VLOOKUP('Swedbank“ 3km ėjimas'!G41, countries_full, 2, FALSE)</f>
        <v>0</v>
      </c>
      <c r="H40">
        <f>'Swedbank“ 3km ėjimas'!H41</f>
        <v/>
      </c>
      <c r="I40">
        <f>'Swedbank“ 3km ėjimas'!I41</f>
        <v>0</v>
      </c>
    </row>
    <row r="41" spans="1:9">
      <c r="A41">
        <f>'Swedbank“ 3km ėjimas'!A42</f>
        <v/>
      </c>
      <c r="B41">
        <f>'Swedbank“ 3km ėjimas'!B42</f>
        <v/>
      </c>
      <c r="C41" t="e">
        <f>VLOOKUP('Swedbank“ 3km ėjimas'!C42, genders_full, 2, FALSE)</f>
        <v>#N/A</v>
      </c>
      <c r="D41">
        <f>'Swedbank“ 3km ėjimas'!D42</f>
        <v/>
      </c>
      <c r="E41">
        <f>'Swedbank“ 3km ėjimas'!E42</f>
        <v/>
      </c>
      <c r="F41">
        <f>'Swedbank“ 3km ėjimas'!F42</f>
        <v/>
      </c>
      <c r="G41">
        <f>VLOOKUP('Swedbank“ 3km ėjimas'!G42, countries_full, 2, FALSE)</f>
        <v>0</v>
      </c>
      <c r="H41">
        <f>'Swedbank“ 3km ėjimas'!H42</f>
        <v/>
      </c>
      <c r="I41">
        <f>'Swedbank“ 3km ėjimas'!I42</f>
        <v>0</v>
      </c>
    </row>
    <row r="42" spans="1:9">
      <c r="A42">
        <f>'Swedbank“ 3km ėjimas'!A43</f>
        <v/>
      </c>
      <c r="B42">
        <f>'Swedbank“ 3km ėjimas'!B43</f>
        <v/>
      </c>
      <c r="C42" t="e">
        <f>VLOOKUP('Swedbank“ 3km ėjimas'!C43, genders_full, 2, FALSE)</f>
        <v>#N/A</v>
      </c>
      <c r="D42">
        <f>'Swedbank“ 3km ėjimas'!D43</f>
        <v/>
      </c>
      <c r="E42">
        <f>'Swedbank“ 3km ėjimas'!E43</f>
        <v/>
      </c>
      <c r="F42">
        <f>'Swedbank“ 3km ėjimas'!F43</f>
        <v/>
      </c>
      <c r="G42">
        <f>VLOOKUP('Swedbank“ 3km ėjimas'!G43, countries_full, 2, FALSE)</f>
        <v>0</v>
      </c>
      <c r="H42">
        <f>'Swedbank“ 3km ėjimas'!H43</f>
        <v/>
      </c>
      <c r="I42">
        <f>'Swedbank“ 3km ėjimas'!I43</f>
        <v>0</v>
      </c>
    </row>
    <row r="43" spans="1:9">
      <c r="A43">
        <f>'Swedbank“ 3km ėjimas'!A44</f>
        <v/>
      </c>
      <c r="B43">
        <f>'Swedbank“ 3km ėjimas'!B44</f>
        <v/>
      </c>
      <c r="C43" t="e">
        <f>VLOOKUP('Swedbank“ 3km ėjimas'!C44, genders_full, 2, FALSE)</f>
        <v>#N/A</v>
      </c>
      <c r="D43">
        <f>'Swedbank“ 3km ėjimas'!D44</f>
        <v/>
      </c>
      <c r="E43">
        <f>'Swedbank“ 3km ėjimas'!E44</f>
        <v/>
      </c>
      <c r="F43">
        <f>'Swedbank“ 3km ėjimas'!F44</f>
        <v/>
      </c>
      <c r="G43">
        <f>VLOOKUP('Swedbank“ 3km ėjimas'!G44, countries_full, 2, FALSE)</f>
        <v>0</v>
      </c>
      <c r="H43">
        <f>'Swedbank“ 3km ėjimas'!H44</f>
        <v/>
      </c>
      <c r="I43">
        <f>'Swedbank“ 3km ėjimas'!I44</f>
        <v>0</v>
      </c>
    </row>
    <row r="44" spans="1:9">
      <c r="A44">
        <f>'Swedbank“ 3km ėjimas'!A45</f>
        <v/>
      </c>
      <c r="B44">
        <f>'Swedbank“ 3km ėjimas'!B45</f>
        <v/>
      </c>
      <c r="C44" t="e">
        <f>VLOOKUP('Swedbank“ 3km ėjimas'!C45, genders_full, 2, FALSE)</f>
        <v>#N/A</v>
      </c>
      <c r="D44">
        <f>'Swedbank“ 3km ėjimas'!D45</f>
        <v/>
      </c>
      <c r="E44">
        <f>'Swedbank“ 3km ėjimas'!E45</f>
        <v/>
      </c>
      <c r="F44">
        <f>'Swedbank“ 3km ėjimas'!F45</f>
        <v/>
      </c>
      <c r="G44">
        <f>VLOOKUP('Swedbank“ 3km ėjimas'!G45, countries_full, 2, FALSE)</f>
        <v>0</v>
      </c>
      <c r="H44">
        <f>'Swedbank“ 3km ėjimas'!H45</f>
        <v/>
      </c>
      <c r="I44">
        <f>'Swedbank“ 3km ėjimas'!I45</f>
        <v>0</v>
      </c>
    </row>
    <row r="45" spans="1:9">
      <c r="A45">
        <f>'Swedbank“ 3km ėjimas'!A46</f>
        <v/>
      </c>
      <c r="B45">
        <f>'Swedbank“ 3km ėjimas'!B46</f>
        <v/>
      </c>
      <c r="C45" t="e">
        <f>VLOOKUP('Swedbank“ 3km ėjimas'!C46, genders_full, 2, FALSE)</f>
        <v>#N/A</v>
      </c>
      <c r="D45">
        <f>'Swedbank“ 3km ėjimas'!D46</f>
        <v/>
      </c>
      <c r="E45">
        <f>'Swedbank“ 3km ėjimas'!E46</f>
        <v/>
      </c>
      <c r="F45">
        <f>'Swedbank“ 3km ėjimas'!F46</f>
        <v/>
      </c>
      <c r="G45">
        <f>VLOOKUP('Swedbank“ 3km ėjimas'!G46, countries_full, 2, FALSE)</f>
        <v>0</v>
      </c>
      <c r="H45">
        <f>'Swedbank“ 3km ėjimas'!H46</f>
        <v/>
      </c>
      <c r="I45">
        <f>'Swedbank“ 3km ėjimas'!I46</f>
        <v>0</v>
      </c>
    </row>
    <row r="46" spans="1:9">
      <c r="A46">
        <f>'Swedbank“ 3km ėjimas'!A47</f>
        <v/>
      </c>
      <c r="B46">
        <f>'Swedbank“ 3km ėjimas'!B47</f>
        <v/>
      </c>
      <c r="C46" t="e">
        <f>VLOOKUP('Swedbank“ 3km ėjimas'!C47, genders_full, 2, FALSE)</f>
        <v>#N/A</v>
      </c>
      <c r="D46">
        <f>'Swedbank“ 3km ėjimas'!D47</f>
        <v/>
      </c>
      <c r="E46">
        <f>'Swedbank“ 3km ėjimas'!E47</f>
        <v/>
      </c>
      <c r="F46">
        <f>'Swedbank“ 3km ėjimas'!F47</f>
        <v/>
      </c>
      <c r="G46">
        <f>VLOOKUP('Swedbank“ 3km ėjimas'!G47, countries_full, 2, FALSE)</f>
        <v>0</v>
      </c>
      <c r="H46">
        <f>'Swedbank“ 3km ėjimas'!H47</f>
        <v/>
      </c>
      <c r="I46">
        <f>'Swedbank“ 3km ėjimas'!I47</f>
        <v>0</v>
      </c>
    </row>
    <row r="47" spans="1:9">
      <c r="A47">
        <f>'Swedbank“ 3km ėjimas'!A48</f>
        <v/>
      </c>
      <c r="B47">
        <f>'Swedbank“ 3km ėjimas'!B48</f>
        <v/>
      </c>
      <c r="C47" t="e">
        <f>VLOOKUP('Swedbank“ 3km ėjimas'!C48, genders_full, 2, FALSE)</f>
        <v>#N/A</v>
      </c>
      <c r="D47">
        <f>'Swedbank“ 3km ėjimas'!D48</f>
        <v/>
      </c>
      <c r="E47">
        <f>'Swedbank“ 3km ėjimas'!E48</f>
        <v/>
      </c>
      <c r="F47">
        <f>'Swedbank“ 3km ėjimas'!F48</f>
        <v/>
      </c>
      <c r="G47">
        <f>VLOOKUP('Swedbank“ 3km ėjimas'!G48, countries_full, 2, FALSE)</f>
        <v>0</v>
      </c>
      <c r="H47">
        <f>'Swedbank“ 3km ėjimas'!H48</f>
        <v/>
      </c>
      <c r="I47">
        <f>'Swedbank“ 3km ėjimas'!I48</f>
        <v>0</v>
      </c>
    </row>
    <row r="48" spans="1:9">
      <c r="A48">
        <f>'Swedbank“ 3km ėjimas'!A49</f>
        <v/>
      </c>
      <c r="B48">
        <f>'Swedbank“ 3km ėjimas'!B49</f>
        <v/>
      </c>
      <c r="C48" t="e">
        <f>VLOOKUP('Swedbank“ 3km ėjimas'!C49, genders_full, 2, FALSE)</f>
        <v>#N/A</v>
      </c>
      <c r="D48">
        <f>'Swedbank“ 3km ėjimas'!D49</f>
        <v/>
      </c>
      <c r="E48">
        <f>'Swedbank“ 3km ėjimas'!E49</f>
        <v/>
      </c>
      <c r="F48">
        <f>'Swedbank“ 3km ėjimas'!F49</f>
        <v/>
      </c>
      <c r="G48">
        <f>VLOOKUP('Swedbank“ 3km ėjimas'!G49, countries_full, 2, FALSE)</f>
        <v>0</v>
      </c>
      <c r="H48">
        <f>'Swedbank“ 3km ėjimas'!H49</f>
        <v/>
      </c>
      <c r="I48">
        <f>'Swedbank“ 3km ėjimas'!I49</f>
        <v>0</v>
      </c>
    </row>
    <row r="49" spans="1:9">
      <c r="A49">
        <f>'Swedbank“ 3km ėjimas'!A50</f>
        <v/>
      </c>
      <c r="B49">
        <f>'Swedbank“ 3km ėjimas'!B50</f>
        <v/>
      </c>
      <c r="C49" t="e">
        <f>VLOOKUP('Swedbank“ 3km ėjimas'!C50, genders_full, 2, FALSE)</f>
        <v>#N/A</v>
      </c>
      <c r="D49">
        <f>'Swedbank“ 3km ėjimas'!D50</f>
        <v/>
      </c>
      <c r="E49">
        <f>'Swedbank“ 3km ėjimas'!E50</f>
        <v/>
      </c>
      <c r="F49">
        <f>'Swedbank“ 3km ėjimas'!F50</f>
        <v/>
      </c>
      <c r="G49">
        <f>VLOOKUP('Swedbank“ 3km ėjimas'!G50, countries_full, 2, FALSE)</f>
        <v>0</v>
      </c>
      <c r="H49">
        <f>'Swedbank“ 3km ėjimas'!H50</f>
        <v/>
      </c>
      <c r="I49">
        <f>'Swedbank“ 3km ėjimas'!I50</f>
        <v>0</v>
      </c>
    </row>
    <row r="50" spans="1:9">
      <c r="A50">
        <f>'Swedbank“ 3km ėjimas'!A51</f>
        <v/>
      </c>
      <c r="B50">
        <f>'Swedbank“ 3km ėjimas'!B51</f>
        <v/>
      </c>
      <c r="C50" t="e">
        <f>VLOOKUP('Swedbank“ 3km ėjimas'!C51, genders_full, 2, FALSE)</f>
        <v>#N/A</v>
      </c>
      <c r="D50">
        <f>'Swedbank“ 3km ėjimas'!D51</f>
        <v/>
      </c>
      <c r="E50">
        <f>'Swedbank“ 3km ėjimas'!E51</f>
        <v/>
      </c>
      <c r="F50">
        <f>'Swedbank“ 3km ėjimas'!F51</f>
        <v/>
      </c>
      <c r="G50">
        <f>VLOOKUP('Swedbank“ 3km ėjimas'!G51, countries_full, 2, FALSE)</f>
        <v>0</v>
      </c>
      <c r="H50">
        <f>'Swedbank“ 3km ėjimas'!H51</f>
        <v/>
      </c>
      <c r="I50">
        <f>'Swedbank“ 3km ėjimas'!I51</f>
        <v>0</v>
      </c>
    </row>
    <row r="51" spans="1:9">
      <c r="A51">
        <f>'Swedbank“ 3km ėjimas'!A52</f>
        <v/>
      </c>
      <c r="B51">
        <f>'Swedbank“ 3km ėjimas'!B52</f>
        <v/>
      </c>
      <c r="C51" t="e">
        <f>VLOOKUP('Swedbank“ 3km ėjimas'!C52, genders_full, 2, FALSE)</f>
        <v>#N/A</v>
      </c>
      <c r="D51">
        <f>'Swedbank“ 3km ėjimas'!D52</f>
        <v/>
      </c>
      <c r="E51">
        <f>'Swedbank“ 3km ėjimas'!E52</f>
        <v/>
      </c>
      <c r="F51">
        <f>'Swedbank“ 3km ėjimas'!F52</f>
        <v/>
      </c>
      <c r="G51">
        <f>VLOOKUP('Swedbank“ 3km ėjimas'!G52, countries_full, 2, FALSE)</f>
        <v>0</v>
      </c>
      <c r="H51">
        <f>'Swedbank“ 3km ėjimas'!H52</f>
        <v/>
      </c>
      <c r="I51">
        <f>'Swedbank“ 3km ėjimas'!I52</f>
        <v>0</v>
      </c>
    </row>
    <row r="52" spans="1:9">
      <c r="A52">
        <f>'Swedbank“ 3km ėjimas'!A53</f>
        <v/>
      </c>
      <c r="B52">
        <f>'Swedbank“ 3km ėjimas'!B53</f>
        <v/>
      </c>
      <c r="C52" t="e">
        <f>VLOOKUP('Swedbank“ 3km ėjimas'!C53, genders_full, 2, FALSE)</f>
        <v>#N/A</v>
      </c>
      <c r="D52">
        <f>'Swedbank“ 3km ėjimas'!D53</f>
        <v/>
      </c>
      <c r="E52">
        <f>'Swedbank“ 3km ėjimas'!E53</f>
        <v/>
      </c>
      <c r="F52">
        <f>'Swedbank“ 3km ėjimas'!F53</f>
        <v/>
      </c>
      <c r="G52">
        <f>VLOOKUP('Swedbank“ 3km ėjimas'!G53, countries_full, 2, FALSE)</f>
        <v>0</v>
      </c>
      <c r="H52">
        <f>'Swedbank“ 3km ėjimas'!H53</f>
        <v/>
      </c>
      <c r="I52">
        <f>'Swedbank“ 3km ėjimas'!I53</f>
        <v>0</v>
      </c>
    </row>
    <row r="53" spans="1:9">
      <c r="A53">
        <f>'Swedbank“ 3km ėjimas'!A54</f>
        <v/>
      </c>
      <c r="B53">
        <f>'Swedbank“ 3km ėjimas'!B54</f>
        <v/>
      </c>
      <c r="C53" t="e">
        <f>VLOOKUP('Swedbank“ 3km ėjimas'!C54, genders_full, 2, FALSE)</f>
        <v>#N/A</v>
      </c>
      <c r="D53">
        <f>'Swedbank“ 3km ėjimas'!D54</f>
        <v/>
      </c>
      <c r="E53">
        <f>'Swedbank“ 3km ėjimas'!E54</f>
        <v/>
      </c>
      <c r="F53">
        <f>'Swedbank“ 3km ėjimas'!F54</f>
        <v/>
      </c>
      <c r="G53">
        <f>VLOOKUP('Swedbank“ 3km ėjimas'!G54, countries_full, 2, FALSE)</f>
        <v>0</v>
      </c>
      <c r="H53">
        <f>'Swedbank“ 3km ėjimas'!H54</f>
        <v/>
      </c>
      <c r="I53">
        <f>'Swedbank“ 3km ėjimas'!I54</f>
        <v>0</v>
      </c>
    </row>
    <row r="54" spans="1:9">
      <c r="A54">
        <f>'Swedbank“ 3km ėjimas'!A55</f>
        <v/>
      </c>
      <c r="B54">
        <f>'Swedbank“ 3km ėjimas'!B55</f>
        <v/>
      </c>
      <c r="C54" t="e">
        <f>VLOOKUP('Swedbank“ 3km ėjimas'!C55, genders_full, 2, FALSE)</f>
        <v>#N/A</v>
      </c>
      <c r="D54">
        <f>'Swedbank“ 3km ėjimas'!D55</f>
        <v/>
      </c>
      <c r="E54">
        <f>'Swedbank“ 3km ėjimas'!E55</f>
        <v/>
      </c>
      <c r="F54">
        <f>'Swedbank“ 3km ėjimas'!F55</f>
        <v/>
      </c>
      <c r="G54">
        <f>VLOOKUP('Swedbank“ 3km ėjimas'!G55, countries_full, 2, FALSE)</f>
        <v>0</v>
      </c>
      <c r="H54">
        <f>'Swedbank“ 3km ėjimas'!H55</f>
        <v/>
      </c>
      <c r="I54">
        <f>'Swedbank“ 3km ėjimas'!I55</f>
        <v>0</v>
      </c>
    </row>
    <row r="55" spans="1:9">
      <c r="A55">
        <f>'Swedbank“ 3km ėjimas'!A56</f>
        <v/>
      </c>
      <c r="B55">
        <f>'Swedbank“ 3km ėjimas'!B56</f>
        <v/>
      </c>
      <c r="C55" t="e">
        <f>VLOOKUP('Swedbank“ 3km ėjimas'!C56, genders_full, 2, FALSE)</f>
        <v>#N/A</v>
      </c>
      <c r="D55">
        <f>'Swedbank“ 3km ėjimas'!D56</f>
        <v/>
      </c>
      <c r="E55">
        <f>'Swedbank“ 3km ėjimas'!E56</f>
        <v/>
      </c>
      <c r="F55">
        <f>'Swedbank“ 3km ėjimas'!F56</f>
        <v/>
      </c>
      <c r="G55">
        <f>VLOOKUP('Swedbank“ 3km ėjimas'!G56, countries_full, 2, FALSE)</f>
        <v>0</v>
      </c>
      <c r="H55">
        <f>'Swedbank“ 3km ėjimas'!H56</f>
        <v/>
      </c>
      <c r="I55">
        <f>'Swedbank“ 3km ėjimas'!I56</f>
        <v>0</v>
      </c>
    </row>
    <row r="56" spans="1:9">
      <c r="A56">
        <f>'Swedbank“ 3km ėjimas'!A57</f>
        <v/>
      </c>
      <c r="B56">
        <f>'Swedbank“ 3km ėjimas'!B57</f>
        <v/>
      </c>
      <c r="C56" t="e">
        <f>VLOOKUP('Swedbank“ 3km ėjimas'!C57, genders_full, 2, FALSE)</f>
        <v>#N/A</v>
      </c>
      <c r="D56">
        <f>'Swedbank“ 3km ėjimas'!D57</f>
        <v/>
      </c>
      <c r="E56">
        <f>'Swedbank“ 3km ėjimas'!E57</f>
        <v/>
      </c>
      <c r="F56">
        <f>'Swedbank“ 3km ėjimas'!F57</f>
        <v/>
      </c>
      <c r="G56">
        <f>VLOOKUP('Swedbank“ 3km ėjimas'!G57, countries_full, 2, FALSE)</f>
        <v>0</v>
      </c>
      <c r="H56">
        <f>'Swedbank“ 3km ėjimas'!H57</f>
        <v/>
      </c>
      <c r="I56">
        <f>'Swedbank“ 3km ėjimas'!I57</f>
        <v>0</v>
      </c>
    </row>
    <row r="57" spans="1:9">
      <c r="A57">
        <f>'Swedbank“ 3km ėjimas'!A58</f>
        <v/>
      </c>
      <c r="B57">
        <f>'Swedbank“ 3km ėjimas'!B58</f>
        <v/>
      </c>
      <c r="C57" t="e">
        <f>VLOOKUP('Swedbank“ 3km ėjimas'!C58, genders_full, 2, FALSE)</f>
        <v>#N/A</v>
      </c>
      <c r="D57">
        <f>'Swedbank“ 3km ėjimas'!D58</f>
        <v/>
      </c>
      <c r="E57">
        <f>'Swedbank“ 3km ėjimas'!E58</f>
        <v/>
      </c>
      <c r="F57">
        <f>'Swedbank“ 3km ėjimas'!F58</f>
        <v/>
      </c>
      <c r="G57">
        <f>VLOOKUP('Swedbank“ 3km ėjimas'!G58, countries_full, 2, FALSE)</f>
        <v>0</v>
      </c>
      <c r="H57">
        <f>'Swedbank“ 3km ėjimas'!H58</f>
        <v/>
      </c>
      <c r="I57">
        <f>'Swedbank“ 3km ėjimas'!I58</f>
        <v>0</v>
      </c>
    </row>
    <row r="58" spans="1:9">
      <c r="A58">
        <f>'Swedbank“ 3km ėjimas'!A59</f>
        <v/>
      </c>
      <c r="B58">
        <f>'Swedbank“ 3km ėjimas'!B59</f>
        <v/>
      </c>
      <c r="C58" t="e">
        <f>VLOOKUP('Swedbank“ 3km ėjimas'!C59, genders_full, 2, FALSE)</f>
        <v>#N/A</v>
      </c>
      <c r="D58">
        <f>'Swedbank“ 3km ėjimas'!D59</f>
        <v/>
      </c>
      <c r="E58">
        <f>'Swedbank“ 3km ėjimas'!E59</f>
        <v/>
      </c>
      <c r="F58">
        <f>'Swedbank“ 3km ėjimas'!F59</f>
        <v/>
      </c>
      <c r="G58">
        <f>VLOOKUP('Swedbank“ 3km ėjimas'!G59, countries_full, 2, FALSE)</f>
        <v>0</v>
      </c>
      <c r="H58">
        <f>'Swedbank“ 3km ėjimas'!H59</f>
        <v/>
      </c>
      <c r="I58">
        <f>'Swedbank“ 3km ėjimas'!I59</f>
        <v>0</v>
      </c>
    </row>
    <row r="59" spans="1:9">
      <c r="A59">
        <f>'Swedbank“ 3km ėjimas'!A60</f>
        <v/>
      </c>
      <c r="B59">
        <f>'Swedbank“ 3km ėjimas'!B60</f>
        <v/>
      </c>
      <c r="C59" t="e">
        <f>VLOOKUP('Swedbank“ 3km ėjimas'!C60, genders_full, 2, FALSE)</f>
        <v>#N/A</v>
      </c>
      <c r="D59">
        <f>'Swedbank“ 3km ėjimas'!D60</f>
        <v/>
      </c>
      <c r="E59">
        <f>'Swedbank“ 3km ėjimas'!E60</f>
        <v/>
      </c>
      <c r="F59">
        <f>'Swedbank“ 3km ėjimas'!F60</f>
        <v/>
      </c>
      <c r="G59">
        <f>VLOOKUP('Swedbank“ 3km ėjimas'!G60, countries_full, 2, FALSE)</f>
        <v>0</v>
      </c>
      <c r="H59">
        <f>'Swedbank“ 3km ėjimas'!H60</f>
        <v/>
      </c>
      <c r="I59">
        <f>'Swedbank“ 3km ėjimas'!I60</f>
        <v>0</v>
      </c>
    </row>
    <row r="60" spans="1:9">
      <c r="A60">
        <f>'Swedbank“ 3km ėjimas'!A61</f>
        <v/>
      </c>
      <c r="B60">
        <f>'Swedbank“ 3km ėjimas'!B61</f>
        <v/>
      </c>
      <c r="C60" t="e">
        <f>VLOOKUP('Swedbank“ 3km ėjimas'!C61, genders_full, 2, FALSE)</f>
        <v>#N/A</v>
      </c>
      <c r="D60">
        <f>'Swedbank“ 3km ėjimas'!D61</f>
        <v/>
      </c>
      <c r="E60">
        <f>'Swedbank“ 3km ėjimas'!E61</f>
        <v/>
      </c>
      <c r="F60">
        <f>'Swedbank“ 3km ėjimas'!F61</f>
        <v/>
      </c>
      <c r="G60">
        <f>VLOOKUP('Swedbank“ 3km ėjimas'!G61, countries_full, 2, FALSE)</f>
        <v>0</v>
      </c>
      <c r="H60">
        <f>'Swedbank“ 3km ėjimas'!H61</f>
        <v/>
      </c>
      <c r="I60">
        <f>'Swedbank“ 3km ėjimas'!I61</f>
        <v>0</v>
      </c>
    </row>
    <row r="61" spans="1:9">
      <c r="A61">
        <f>'Swedbank“ 3km ėjimas'!A62</f>
        <v/>
      </c>
      <c r="B61">
        <f>'Swedbank“ 3km ėjimas'!B62</f>
        <v/>
      </c>
      <c r="C61" t="e">
        <f>VLOOKUP('Swedbank“ 3km ėjimas'!C62, genders_full, 2, FALSE)</f>
        <v>#N/A</v>
      </c>
      <c r="D61">
        <f>'Swedbank“ 3km ėjimas'!D62</f>
        <v/>
      </c>
      <c r="E61">
        <f>'Swedbank“ 3km ėjimas'!E62</f>
        <v/>
      </c>
      <c r="F61">
        <f>'Swedbank“ 3km ėjimas'!F62</f>
        <v/>
      </c>
      <c r="G61">
        <f>VLOOKUP('Swedbank“ 3km ėjimas'!G62, countries_full, 2, FALSE)</f>
        <v>0</v>
      </c>
      <c r="H61">
        <f>'Swedbank“ 3km ėjimas'!H62</f>
        <v/>
      </c>
      <c r="I61">
        <f>'Swedbank“ 3km ėjimas'!I62</f>
        <v>0</v>
      </c>
    </row>
    <row r="62" spans="1:9">
      <c r="A62">
        <f>'Swedbank“ 3km ėjimas'!A63</f>
        <v/>
      </c>
      <c r="B62">
        <f>'Swedbank“ 3km ėjimas'!B63</f>
        <v/>
      </c>
      <c r="C62" t="e">
        <f>VLOOKUP('Swedbank“ 3km ėjimas'!C63, genders_full, 2, FALSE)</f>
        <v>#N/A</v>
      </c>
      <c r="D62">
        <f>'Swedbank“ 3km ėjimas'!D63</f>
        <v/>
      </c>
      <c r="E62">
        <f>'Swedbank“ 3km ėjimas'!E63</f>
        <v/>
      </c>
      <c r="F62">
        <f>'Swedbank“ 3km ėjimas'!F63</f>
        <v/>
      </c>
      <c r="G62">
        <f>VLOOKUP('Swedbank“ 3km ėjimas'!G63, countries_full, 2, FALSE)</f>
        <v>0</v>
      </c>
      <c r="H62">
        <f>'Swedbank“ 3km ėjimas'!H63</f>
        <v/>
      </c>
      <c r="I62">
        <f>'Swedbank“ 3km ėjimas'!I63</f>
        <v>0</v>
      </c>
    </row>
    <row r="63" spans="1:9">
      <c r="A63">
        <f>'Swedbank“ 3km ėjimas'!A64</f>
        <v/>
      </c>
      <c r="B63">
        <f>'Swedbank“ 3km ėjimas'!B64</f>
        <v/>
      </c>
      <c r="C63" t="e">
        <f>VLOOKUP('Swedbank“ 3km ėjimas'!C64, genders_full, 2, FALSE)</f>
        <v>#N/A</v>
      </c>
      <c r="D63">
        <f>'Swedbank“ 3km ėjimas'!D64</f>
        <v/>
      </c>
      <c r="E63">
        <f>'Swedbank“ 3km ėjimas'!E64</f>
        <v/>
      </c>
      <c r="F63">
        <f>'Swedbank“ 3km ėjimas'!F64</f>
        <v/>
      </c>
      <c r="G63">
        <f>VLOOKUP('Swedbank“ 3km ėjimas'!G64, countries_full, 2, FALSE)</f>
        <v>0</v>
      </c>
      <c r="H63">
        <f>'Swedbank“ 3km ėjimas'!H64</f>
        <v/>
      </c>
      <c r="I63">
        <f>'Swedbank“ 3km ėjimas'!I64</f>
        <v>0</v>
      </c>
    </row>
    <row r="64" spans="1:9">
      <c r="A64">
        <f>'Swedbank“ 3km ėjimas'!A65</f>
        <v/>
      </c>
      <c r="B64">
        <f>'Swedbank“ 3km ėjimas'!B65</f>
        <v/>
      </c>
      <c r="C64" t="e">
        <f>VLOOKUP('Swedbank“ 3km ėjimas'!C65, genders_full, 2, FALSE)</f>
        <v>#N/A</v>
      </c>
      <c r="D64">
        <f>'Swedbank“ 3km ėjimas'!D65</f>
        <v/>
      </c>
      <c r="E64">
        <f>'Swedbank“ 3km ėjimas'!E65</f>
        <v/>
      </c>
      <c r="F64">
        <f>'Swedbank“ 3km ėjimas'!F65</f>
        <v/>
      </c>
      <c r="G64">
        <f>VLOOKUP('Swedbank“ 3km ėjimas'!G65, countries_full, 2, FALSE)</f>
        <v>0</v>
      </c>
      <c r="H64">
        <f>'Swedbank“ 3km ėjimas'!H65</f>
        <v/>
      </c>
      <c r="I64">
        <f>'Swedbank“ 3km ėjimas'!I65</f>
        <v>0</v>
      </c>
    </row>
    <row r="65" spans="1:9">
      <c r="A65">
        <f>'Swedbank“ 3km ėjimas'!A66</f>
        <v/>
      </c>
      <c r="B65">
        <f>'Swedbank“ 3km ėjimas'!B66</f>
        <v/>
      </c>
      <c r="C65" t="e">
        <f>VLOOKUP('Swedbank“ 3km ėjimas'!C66, genders_full, 2, FALSE)</f>
        <v>#N/A</v>
      </c>
      <c r="D65">
        <f>'Swedbank“ 3km ėjimas'!D66</f>
        <v/>
      </c>
      <c r="E65">
        <f>'Swedbank“ 3km ėjimas'!E66</f>
        <v/>
      </c>
      <c r="F65">
        <f>'Swedbank“ 3km ėjimas'!F66</f>
        <v/>
      </c>
      <c r="G65">
        <f>VLOOKUP('Swedbank“ 3km ėjimas'!G66, countries_full, 2, FALSE)</f>
        <v>0</v>
      </c>
      <c r="H65">
        <f>'Swedbank“ 3km ėjimas'!H66</f>
        <v/>
      </c>
      <c r="I65">
        <f>'Swedbank“ 3km ėjimas'!I66</f>
        <v>0</v>
      </c>
    </row>
    <row r="66" spans="1:9">
      <c r="A66">
        <f>'Swedbank“ 3km ėjimas'!A67</f>
        <v/>
      </c>
      <c r="B66">
        <f>'Swedbank“ 3km ėjimas'!B67</f>
        <v/>
      </c>
      <c r="C66" t="e">
        <f>VLOOKUP('Swedbank“ 3km ėjimas'!C67, genders_full, 2, FALSE)</f>
        <v>#N/A</v>
      </c>
      <c r="D66">
        <f>'Swedbank“ 3km ėjimas'!D67</f>
        <v/>
      </c>
      <c r="E66">
        <f>'Swedbank“ 3km ėjimas'!E67</f>
        <v/>
      </c>
      <c r="F66">
        <f>'Swedbank“ 3km ėjimas'!F67</f>
        <v/>
      </c>
      <c r="G66">
        <f>VLOOKUP('Swedbank“ 3km ėjimas'!G67, countries_full, 2, FALSE)</f>
        <v>0</v>
      </c>
      <c r="H66">
        <f>'Swedbank“ 3km ėjimas'!H67</f>
        <v/>
      </c>
      <c r="I66">
        <f>'Swedbank“ 3km ėjimas'!I67</f>
        <v>0</v>
      </c>
    </row>
    <row r="67" spans="1:9">
      <c r="A67">
        <f>'Swedbank“ 3km ėjimas'!A68</f>
        <v/>
      </c>
      <c r="B67">
        <f>'Swedbank“ 3km ėjimas'!B68</f>
        <v/>
      </c>
      <c r="C67" t="e">
        <f>VLOOKUP('Swedbank“ 3km ėjimas'!C68, genders_full, 2, FALSE)</f>
        <v>#N/A</v>
      </c>
      <c r="D67">
        <f>'Swedbank“ 3km ėjimas'!D68</f>
        <v/>
      </c>
      <c r="E67">
        <f>'Swedbank“ 3km ėjimas'!E68</f>
        <v/>
      </c>
      <c r="F67">
        <f>'Swedbank“ 3km ėjimas'!F68</f>
        <v/>
      </c>
      <c r="G67">
        <f>VLOOKUP('Swedbank“ 3km ėjimas'!G68, countries_full, 2, FALSE)</f>
        <v>0</v>
      </c>
      <c r="H67">
        <f>'Swedbank“ 3km ėjimas'!H68</f>
        <v/>
      </c>
      <c r="I67">
        <f>'Swedbank“ 3km ėjimas'!I68</f>
        <v>0</v>
      </c>
    </row>
    <row r="68" spans="1:9">
      <c r="A68">
        <f>'Swedbank“ 3km ėjimas'!A69</f>
        <v/>
      </c>
      <c r="B68">
        <f>'Swedbank“ 3km ėjimas'!B69</f>
        <v/>
      </c>
      <c r="C68" t="e">
        <f>VLOOKUP('Swedbank“ 3km ėjimas'!C69, genders_full, 2, FALSE)</f>
        <v>#N/A</v>
      </c>
      <c r="D68">
        <f>'Swedbank“ 3km ėjimas'!D69</f>
        <v/>
      </c>
      <c r="E68">
        <f>'Swedbank“ 3km ėjimas'!E69</f>
        <v/>
      </c>
      <c r="F68">
        <f>'Swedbank“ 3km ėjimas'!F69</f>
        <v/>
      </c>
      <c r="G68">
        <f>VLOOKUP('Swedbank“ 3km ėjimas'!G69, countries_full, 2, FALSE)</f>
        <v>0</v>
      </c>
      <c r="H68">
        <f>'Swedbank“ 3km ėjimas'!H69</f>
        <v/>
      </c>
      <c r="I68">
        <f>'Swedbank“ 3km ėjimas'!I69</f>
        <v>0</v>
      </c>
    </row>
    <row r="69" spans="1:9">
      <c r="A69">
        <f>'Swedbank“ 3km ėjimas'!A70</f>
        <v/>
      </c>
      <c r="B69">
        <f>'Swedbank“ 3km ėjimas'!B70</f>
        <v/>
      </c>
      <c r="C69" t="e">
        <f>VLOOKUP('Swedbank“ 3km ėjimas'!C70, genders_full, 2, FALSE)</f>
        <v>#N/A</v>
      </c>
      <c r="D69">
        <f>'Swedbank“ 3km ėjimas'!D70</f>
        <v/>
      </c>
      <c r="E69">
        <f>'Swedbank“ 3km ėjimas'!E70</f>
        <v/>
      </c>
      <c r="F69">
        <f>'Swedbank“ 3km ėjimas'!F70</f>
        <v/>
      </c>
      <c r="G69">
        <f>VLOOKUP('Swedbank“ 3km ėjimas'!G70, countries_full, 2, FALSE)</f>
        <v>0</v>
      </c>
      <c r="H69">
        <f>'Swedbank“ 3km ėjimas'!H70</f>
        <v/>
      </c>
      <c r="I69">
        <f>'Swedbank“ 3km ėjimas'!I70</f>
        <v>0</v>
      </c>
    </row>
    <row r="70" spans="1:9">
      <c r="A70">
        <f>'Swedbank“ 3km ėjimas'!A71</f>
        <v/>
      </c>
      <c r="B70">
        <f>'Swedbank“ 3km ėjimas'!B71</f>
        <v/>
      </c>
      <c r="C70" t="e">
        <f>VLOOKUP('Swedbank“ 3km ėjimas'!C71, genders_full, 2, FALSE)</f>
        <v>#N/A</v>
      </c>
      <c r="D70">
        <f>'Swedbank“ 3km ėjimas'!D71</f>
        <v/>
      </c>
      <c r="E70">
        <f>'Swedbank“ 3km ėjimas'!E71</f>
        <v/>
      </c>
      <c r="F70">
        <f>'Swedbank“ 3km ėjimas'!F71</f>
        <v/>
      </c>
      <c r="G70">
        <f>VLOOKUP('Swedbank“ 3km ėjimas'!G71, countries_full, 2, FALSE)</f>
        <v>0</v>
      </c>
      <c r="H70">
        <f>'Swedbank“ 3km ėjimas'!H71</f>
        <v/>
      </c>
      <c r="I70">
        <f>'Swedbank“ 3km ėjimas'!I71</f>
        <v>0</v>
      </c>
    </row>
    <row r="71" spans="1:9">
      <c r="A71">
        <f>'Swedbank“ 3km ėjimas'!A72</f>
        <v/>
      </c>
      <c r="B71">
        <f>'Swedbank“ 3km ėjimas'!B72</f>
        <v/>
      </c>
      <c r="C71" t="e">
        <f>VLOOKUP('Swedbank“ 3km ėjimas'!C72, genders_full, 2, FALSE)</f>
        <v>#N/A</v>
      </c>
      <c r="D71">
        <f>'Swedbank“ 3km ėjimas'!D72</f>
        <v/>
      </c>
      <c r="E71">
        <f>'Swedbank“ 3km ėjimas'!E72</f>
        <v/>
      </c>
      <c r="F71">
        <f>'Swedbank“ 3km ėjimas'!F72</f>
        <v/>
      </c>
      <c r="G71">
        <f>VLOOKUP('Swedbank“ 3km ėjimas'!G72, countries_full, 2, FALSE)</f>
        <v>0</v>
      </c>
      <c r="H71">
        <f>'Swedbank“ 3km ėjimas'!H72</f>
        <v/>
      </c>
      <c r="I71">
        <f>'Swedbank“ 3km ėjimas'!I72</f>
        <v>0</v>
      </c>
    </row>
    <row r="72" spans="1:9">
      <c r="A72">
        <f>'Swedbank“ 3km ėjimas'!A73</f>
        <v/>
      </c>
      <c r="B72">
        <f>'Swedbank“ 3km ėjimas'!B73</f>
        <v/>
      </c>
      <c r="C72" t="e">
        <f>VLOOKUP('Swedbank“ 3km ėjimas'!C73, genders_full, 2, FALSE)</f>
        <v>#N/A</v>
      </c>
      <c r="D72">
        <f>'Swedbank“ 3km ėjimas'!D73</f>
        <v/>
      </c>
      <c r="E72">
        <f>'Swedbank“ 3km ėjimas'!E73</f>
        <v/>
      </c>
      <c r="F72">
        <f>'Swedbank“ 3km ėjimas'!F73</f>
        <v/>
      </c>
      <c r="G72">
        <f>VLOOKUP('Swedbank“ 3km ėjimas'!G73, countries_full, 2, FALSE)</f>
        <v>0</v>
      </c>
      <c r="H72">
        <f>'Swedbank“ 3km ėjimas'!H73</f>
        <v/>
      </c>
      <c r="I72">
        <f>'Swedbank“ 3km ėjimas'!I73</f>
        <v>0</v>
      </c>
    </row>
    <row r="73" spans="1:9">
      <c r="A73">
        <f>'Swedbank“ 3km ėjimas'!A74</f>
        <v/>
      </c>
      <c r="B73">
        <f>'Swedbank“ 3km ėjimas'!B74</f>
        <v/>
      </c>
      <c r="C73" t="e">
        <f>VLOOKUP('Swedbank“ 3km ėjimas'!C74, genders_full, 2, FALSE)</f>
        <v>#N/A</v>
      </c>
      <c r="D73">
        <f>'Swedbank“ 3km ėjimas'!D74</f>
        <v/>
      </c>
      <c r="E73">
        <f>'Swedbank“ 3km ėjimas'!E74</f>
        <v/>
      </c>
      <c r="F73">
        <f>'Swedbank“ 3km ėjimas'!F74</f>
        <v/>
      </c>
      <c r="G73">
        <f>VLOOKUP('Swedbank“ 3km ėjimas'!G74, countries_full, 2, FALSE)</f>
        <v>0</v>
      </c>
      <c r="H73">
        <f>'Swedbank“ 3km ėjimas'!H74</f>
        <v/>
      </c>
      <c r="I73">
        <f>'Swedbank“ 3km ėjimas'!I74</f>
        <v>0</v>
      </c>
    </row>
    <row r="74" spans="1:9">
      <c r="A74">
        <f>'Swedbank“ 3km ėjimas'!A75</f>
        <v/>
      </c>
      <c r="B74">
        <f>'Swedbank“ 3km ėjimas'!B75</f>
        <v/>
      </c>
      <c r="C74" t="e">
        <f>VLOOKUP('Swedbank“ 3km ėjimas'!C75, genders_full, 2, FALSE)</f>
        <v>#N/A</v>
      </c>
      <c r="D74">
        <f>'Swedbank“ 3km ėjimas'!D75</f>
        <v/>
      </c>
      <c r="E74">
        <f>'Swedbank“ 3km ėjimas'!E75</f>
        <v/>
      </c>
      <c r="F74">
        <f>'Swedbank“ 3km ėjimas'!F75</f>
        <v/>
      </c>
      <c r="G74">
        <f>VLOOKUP('Swedbank“ 3km ėjimas'!G75, countries_full, 2, FALSE)</f>
        <v>0</v>
      </c>
      <c r="H74">
        <f>'Swedbank“ 3km ėjimas'!H75</f>
        <v/>
      </c>
      <c r="I74">
        <f>'Swedbank“ 3km ėjimas'!I75</f>
        <v>0</v>
      </c>
    </row>
    <row r="75" spans="1:9">
      <c r="A75">
        <f>'Swedbank“ 3km ėjimas'!A76</f>
        <v/>
      </c>
      <c r="B75">
        <f>'Swedbank“ 3km ėjimas'!B76</f>
        <v/>
      </c>
      <c r="C75" t="e">
        <f>VLOOKUP('Swedbank“ 3km ėjimas'!C76, genders_full, 2, FALSE)</f>
        <v>#N/A</v>
      </c>
      <c r="D75">
        <f>'Swedbank“ 3km ėjimas'!D76</f>
        <v/>
      </c>
      <c r="E75">
        <f>'Swedbank“ 3km ėjimas'!E76</f>
        <v/>
      </c>
      <c r="F75">
        <f>'Swedbank“ 3km ėjimas'!F76</f>
        <v/>
      </c>
      <c r="G75">
        <f>VLOOKUP('Swedbank“ 3km ėjimas'!G76, countries_full, 2, FALSE)</f>
        <v>0</v>
      </c>
      <c r="H75">
        <f>'Swedbank“ 3km ėjimas'!H76</f>
        <v/>
      </c>
      <c r="I75">
        <f>'Swedbank“ 3km ėjimas'!I76</f>
        <v>0</v>
      </c>
    </row>
    <row r="76" spans="1:9">
      <c r="A76">
        <f>'Swedbank“ 3km ėjimas'!A77</f>
        <v/>
      </c>
      <c r="B76">
        <f>'Swedbank“ 3km ėjimas'!B77</f>
        <v/>
      </c>
      <c r="C76" t="e">
        <f>VLOOKUP('Swedbank“ 3km ėjimas'!C77, genders_full, 2, FALSE)</f>
        <v>#N/A</v>
      </c>
      <c r="D76">
        <f>'Swedbank“ 3km ėjimas'!D77</f>
        <v/>
      </c>
      <c r="E76">
        <f>'Swedbank“ 3km ėjimas'!E77</f>
        <v/>
      </c>
      <c r="F76">
        <f>'Swedbank“ 3km ėjimas'!F77</f>
        <v/>
      </c>
      <c r="G76">
        <f>VLOOKUP('Swedbank“ 3km ėjimas'!G77, countries_full, 2, FALSE)</f>
        <v>0</v>
      </c>
      <c r="H76">
        <f>'Swedbank“ 3km ėjimas'!H77</f>
        <v/>
      </c>
      <c r="I76">
        <f>'Swedbank“ 3km ėjimas'!I77</f>
        <v>0</v>
      </c>
    </row>
    <row r="77" spans="1:9">
      <c r="A77">
        <f>'Swedbank“ 3km ėjimas'!A78</f>
        <v/>
      </c>
      <c r="B77">
        <f>'Swedbank“ 3km ėjimas'!B78</f>
        <v/>
      </c>
      <c r="C77" t="e">
        <f>VLOOKUP('Swedbank“ 3km ėjimas'!C78, genders_full, 2, FALSE)</f>
        <v>#N/A</v>
      </c>
      <c r="D77">
        <f>'Swedbank“ 3km ėjimas'!D78</f>
        <v/>
      </c>
      <c r="E77">
        <f>'Swedbank“ 3km ėjimas'!E78</f>
        <v/>
      </c>
      <c r="F77">
        <f>'Swedbank“ 3km ėjimas'!F78</f>
        <v/>
      </c>
      <c r="G77">
        <f>VLOOKUP('Swedbank“ 3km ėjimas'!G78, countries_full, 2, FALSE)</f>
        <v>0</v>
      </c>
      <c r="H77">
        <f>'Swedbank“ 3km ėjimas'!H78</f>
        <v/>
      </c>
      <c r="I77">
        <f>'Swedbank“ 3km ėjimas'!I78</f>
        <v>0</v>
      </c>
    </row>
    <row r="78" spans="1:9">
      <c r="A78">
        <f>'Swedbank“ 3km ėjimas'!A79</f>
        <v/>
      </c>
      <c r="B78">
        <f>'Swedbank“ 3km ėjimas'!B79</f>
        <v/>
      </c>
      <c r="C78" t="e">
        <f>VLOOKUP('Swedbank“ 3km ėjimas'!C79, genders_full, 2, FALSE)</f>
        <v>#N/A</v>
      </c>
      <c r="D78">
        <f>'Swedbank“ 3km ėjimas'!D79</f>
        <v/>
      </c>
      <c r="E78">
        <f>'Swedbank“ 3km ėjimas'!E79</f>
        <v/>
      </c>
      <c r="F78">
        <f>'Swedbank“ 3km ėjimas'!F79</f>
        <v/>
      </c>
      <c r="G78">
        <f>VLOOKUP('Swedbank“ 3km ėjimas'!G79, countries_full, 2, FALSE)</f>
        <v>0</v>
      </c>
      <c r="H78">
        <f>'Swedbank“ 3km ėjimas'!H79</f>
        <v/>
      </c>
      <c r="I78">
        <f>'Swedbank“ 3km ėjimas'!I79</f>
        <v>0</v>
      </c>
    </row>
    <row r="79" spans="1:9">
      <c r="A79">
        <f>'Swedbank“ 3km ėjimas'!A80</f>
        <v/>
      </c>
      <c r="B79">
        <f>'Swedbank“ 3km ėjimas'!B80</f>
        <v/>
      </c>
      <c r="C79" t="e">
        <f>VLOOKUP('Swedbank“ 3km ėjimas'!C80, genders_full, 2, FALSE)</f>
        <v>#N/A</v>
      </c>
      <c r="D79">
        <f>'Swedbank“ 3km ėjimas'!D80</f>
        <v/>
      </c>
      <c r="E79">
        <f>'Swedbank“ 3km ėjimas'!E80</f>
        <v/>
      </c>
      <c r="F79">
        <f>'Swedbank“ 3km ėjimas'!F80</f>
        <v/>
      </c>
      <c r="G79">
        <f>VLOOKUP('Swedbank“ 3km ėjimas'!G80, countries_full, 2, FALSE)</f>
        <v>0</v>
      </c>
      <c r="H79">
        <f>'Swedbank“ 3km ėjimas'!H80</f>
        <v/>
      </c>
      <c r="I79">
        <f>'Swedbank“ 3km ėjimas'!I80</f>
        <v>0</v>
      </c>
    </row>
    <row r="80" spans="1:9">
      <c r="A80">
        <f>'Swedbank“ 3km ėjimas'!A81</f>
        <v/>
      </c>
      <c r="B80">
        <f>'Swedbank“ 3km ėjimas'!B81</f>
        <v/>
      </c>
      <c r="C80" t="e">
        <f>VLOOKUP('Swedbank“ 3km ėjimas'!C81, genders_full, 2, FALSE)</f>
        <v>#N/A</v>
      </c>
      <c r="D80">
        <f>'Swedbank“ 3km ėjimas'!D81</f>
        <v/>
      </c>
      <c r="E80">
        <f>'Swedbank“ 3km ėjimas'!E81</f>
        <v/>
      </c>
      <c r="F80">
        <f>'Swedbank“ 3km ėjimas'!F81</f>
        <v/>
      </c>
      <c r="G80">
        <f>VLOOKUP('Swedbank“ 3km ėjimas'!G81, countries_full, 2, FALSE)</f>
        <v>0</v>
      </c>
      <c r="H80">
        <f>'Swedbank“ 3km ėjimas'!H81</f>
        <v/>
      </c>
      <c r="I80">
        <f>'Swedbank“ 3km ėjimas'!I81</f>
        <v>0</v>
      </c>
    </row>
    <row r="81" spans="1:9">
      <c r="A81">
        <f>'Swedbank“ 3km ėjimas'!A82</f>
        <v/>
      </c>
      <c r="B81">
        <f>'Swedbank“ 3km ėjimas'!B82</f>
        <v/>
      </c>
      <c r="C81" t="e">
        <f>VLOOKUP('Swedbank“ 3km ėjimas'!C82, genders_full, 2, FALSE)</f>
        <v>#N/A</v>
      </c>
      <c r="D81">
        <f>'Swedbank“ 3km ėjimas'!D82</f>
        <v/>
      </c>
      <c r="E81">
        <f>'Swedbank“ 3km ėjimas'!E82</f>
        <v/>
      </c>
      <c r="F81">
        <f>'Swedbank“ 3km ėjimas'!F82</f>
        <v/>
      </c>
      <c r="G81">
        <f>VLOOKUP('Swedbank“ 3km ėjimas'!G82, countries_full, 2, FALSE)</f>
        <v>0</v>
      </c>
      <c r="H81">
        <f>'Swedbank“ 3km ėjimas'!H82</f>
        <v/>
      </c>
      <c r="I81">
        <f>'Swedbank“ 3km ėjimas'!I82</f>
        <v>0</v>
      </c>
    </row>
    <row r="82" spans="1:9">
      <c r="A82">
        <f>'Swedbank“ 3km ėjimas'!A83</f>
        <v/>
      </c>
      <c r="B82">
        <f>'Swedbank“ 3km ėjimas'!B83</f>
        <v/>
      </c>
      <c r="C82" t="e">
        <f>VLOOKUP('Swedbank“ 3km ėjimas'!C83, genders_full, 2, FALSE)</f>
        <v>#N/A</v>
      </c>
      <c r="D82">
        <f>'Swedbank“ 3km ėjimas'!D83</f>
        <v/>
      </c>
      <c r="E82">
        <f>'Swedbank“ 3km ėjimas'!E83</f>
        <v/>
      </c>
      <c r="F82">
        <f>'Swedbank“ 3km ėjimas'!F83</f>
        <v/>
      </c>
      <c r="G82">
        <f>VLOOKUP('Swedbank“ 3km ėjimas'!G83, countries_full, 2, FALSE)</f>
        <v>0</v>
      </c>
      <c r="H82">
        <f>'Swedbank“ 3km ėjimas'!H83</f>
        <v/>
      </c>
      <c r="I82">
        <f>'Swedbank“ 3km ėjimas'!I83</f>
        <v>0</v>
      </c>
    </row>
    <row r="83" spans="1:9">
      <c r="A83">
        <f>'Swedbank“ 3km ėjimas'!A84</f>
        <v/>
      </c>
      <c r="B83">
        <f>'Swedbank“ 3km ėjimas'!B84</f>
        <v/>
      </c>
      <c r="C83" t="e">
        <f>VLOOKUP('Swedbank“ 3km ėjimas'!C84, genders_full, 2, FALSE)</f>
        <v>#N/A</v>
      </c>
      <c r="D83">
        <f>'Swedbank“ 3km ėjimas'!D84</f>
        <v/>
      </c>
      <c r="E83">
        <f>'Swedbank“ 3km ėjimas'!E84</f>
        <v/>
      </c>
      <c r="F83">
        <f>'Swedbank“ 3km ėjimas'!F84</f>
        <v/>
      </c>
      <c r="G83">
        <f>VLOOKUP('Swedbank“ 3km ėjimas'!G84, countries_full, 2, FALSE)</f>
        <v>0</v>
      </c>
      <c r="H83">
        <f>'Swedbank“ 3km ėjimas'!H84</f>
        <v/>
      </c>
      <c r="I83">
        <f>'Swedbank“ 3km ėjimas'!I84</f>
        <v>0</v>
      </c>
    </row>
    <row r="84" spans="1:9">
      <c r="A84">
        <f>'Swedbank“ 3km ėjimas'!A85</f>
        <v/>
      </c>
      <c r="B84">
        <f>'Swedbank“ 3km ėjimas'!B85</f>
        <v/>
      </c>
      <c r="C84" t="e">
        <f>VLOOKUP('Swedbank“ 3km ėjimas'!C85, genders_full, 2, FALSE)</f>
        <v>#N/A</v>
      </c>
      <c r="D84">
        <f>'Swedbank“ 3km ėjimas'!D85</f>
        <v/>
      </c>
      <c r="E84">
        <f>'Swedbank“ 3km ėjimas'!E85</f>
        <v/>
      </c>
      <c r="F84">
        <f>'Swedbank“ 3km ėjimas'!F85</f>
        <v/>
      </c>
      <c r="G84">
        <f>VLOOKUP('Swedbank“ 3km ėjimas'!G85, countries_full, 2, FALSE)</f>
        <v>0</v>
      </c>
      <c r="H84">
        <f>'Swedbank“ 3km ėjimas'!H85</f>
        <v/>
      </c>
      <c r="I84">
        <f>'Swedbank“ 3km ėjimas'!I85</f>
        <v>0</v>
      </c>
    </row>
    <row r="85" spans="1:9">
      <c r="A85">
        <f>'Swedbank“ 3km ėjimas'!A86</f>
        <v/>
      </c>
      <c r="B85">
        <f>'Swedbank“ 3km ėjimas'!B86</f>
        <v/>
      </c>
      <c r="C85" t="e">
        <f>VLOOKUP('Swedbank“ 3km ėjimas'!C86, genders_full, 2, FALSE)</f>
        <v>#N/A</v>
      </c>
      <c r="D85">
        <f>'Swedbank“ 3km ėjimas'!D86</f>
        <v/>
      </c>
      <c r="E85">
        <f>'Swedbank“ 3km ėjimas'!E86</f>
        <v/>
      </c>
      <c r="F85">
        <f>'Swedbank“ 3km ėjimas'!F86</f>
        <v/>
      </c>
      <c r="G85">
        <f>VLOOKUP('Swedbank“ 3km ėjimas'!G86, countries_full, 2, FALSE)</f>
        <v>0</v>
      </c>
      <c r="H85">
        <f>'Swedbank“ 3km ėjimas'!H86</f>
        <v/>
      </c>
      <c r="I85">
        <f>'Swedbank“ 3km ėjimas'!I86</f>
        <v>0</v>
      </c>
    </row>
    <row r="86" spans="1:9">
      <c r="A86">
        <f>'Swedbank“ 3km ėjimas'!A87</f>
        <v/>
      </c>
      <c r="B86">
        <f>'Swedbank“ 3km ėjimas'!B87</f>
        <v/>
      </c>
      <c r="C86" t="e">
        <f>VLOOKUP('Swedbank“ 3km ėjimas'!C87, genders_full, 2, FALSE)</f>
        <v>#N/A</v>
      </c>
      <c r="D86">
        <f>'Swedbank“ 3km ėjimas'!D87</f>
        <v/>
      </c>
      <c r="E86">
        <f>'Swedbank“ 3km ėjimas'!E87</f>
        <v/>
      </c>
      <c r="F86">
        <f>'Swedbank“ 3km ėjimas'!F87</f>
        <v/>
      </c>
      <c r="G86">
        <f>VLOOKUP('Swedbank“ 3km ėjimas'!G87, countries_full, 2, FALSE)</f>
        <v>0</v>
      </c>
      <c r="H86">
        <f>'Swedbank“ 3km ėjimas'!H87</f>
        <v/>
      </c>
      <c r="I86">
        <f>'Swedbank“ 3km ėjimas'!I87</f>
        <v>0</v>
      </c>
    </row>
    <row r="87" spans="1:9">
      <c r="A87">
        <f>'Swedbank“ 3km ėjimas'!A88</f>
        <v/>
      </c>
      <c r="B87">
        <f>'Swedbank“ 3km ėjimas'!B88</f>
        <v/>
      </c>
      <c r="C87" t="e">
        <f>VLOOKUP('Swedbank“ 3km ėjimas'!C88, genders_full, 2, FALSE)</f>
        <v>#N/A</v>
      </c>
      <c r="D87">
        <f>'Swedbank“ 3km ėjimas'!D88</f>
        <v/>
      </c>
      <c r="E87">
        <f>'Swedbank“ 3km ėjimas'!E88</f>
        <v/>
      </c>
      <c r="F87">
        <f>'Swedbank“ 3km ėjimas'!F88</f>
        <v/>
      </c>
      <c r="G87">
        <f>VLOOKUP('Swedbank“ 3km ėjimas'!G88, countries_full, 2, FALSE)</f>
        <v>0</v>
      </c>
      <c r="H87">
        <f>'Swedbank“ 3km ėjimas'!H88</f>
        <v/>
      </c>
      <c r="I87">
        <f>'Swedbank“ 3km ėjimas'!I88</f>
        <v>0</v>
      </c>
    </row>
    <row r="88" spans="1:9">
      <c r="A88">
        <f>'Swedbank“ 3km ėjimas'!A89</f>
        <v/>
      </c>
      <c r="B88">
        <f>'Swedbank“ 3km ėjimas'!B89</f>
        <v/>
      </c>
      <c r="C88" t="e">
        <f>VLOOKUP('Swedbank“ 3km ėjimas'!C89, genders_full, 2, FALSE)</f>
        <v>#N/A</v>
      </c>
      <c r="D88">
        <f>'Swedbank“ 3km ėjimas'!D89</f>
        <v/>
      </c>
      <c r="E88">
        <f>'Swedbank“ 3km ėjimas'!E89</f>
        <v/>
      </c>
      <c r="F88">
        <f>'Swedbank“ 3km ėjimas'!F89</f>
        <v/>
      </c>
      <c r="G88">
        <f>VLOOKUP('Swedbank“ 3km ėjimas'!G89, countries_full, 2, FALSE)</f>
        <v>0</v>
      </c>
      <c r="H88">
        <f>'Swedbank“ 3km ėjimas'!H89</f>
        <v/>
      </c>
      <c r="I88">
        <f>'Swedbank“ 3km ėjimas'!I89</f>
        <v>0</v>
      </c>
    </row>
    <row r="89" spans="1:9">
      <c r="A89">
        <f>'Swedbank“ 3km ėjimas'!A90</f>
        <v/>
      </c>
      <c r="B89">
        <f>'Swedbank“ 3km ėjimas'!B90</f>
        <v/>
      </c>
      <c r="C89" t="e">
        <f>VLOOKUP('Swedbank“ 3km ėjimas'!C90, genders_full, 2, FALSE)</f>
        <v>#N/A</v>
      </c>
      <c r="D89">
        <f>'Swedbank“ 3km ėjimas'!D90</f>
        <v/>
      </c>
      <c r="E89">
        <f>'Swedbank“ 3km ėjimas'!E90</f>
        <v/>
      </c>
      <c r="F89">
        <f>'Swedbank“ 3km ėjimas'!F90</f>
        <v/>
      </c>
      <c r="G89">
        <f>VLOOKUP('Swedbank“ 3km ėjimas'!G90, countries_full, 2, FALSE)</f>
        <v>0</v>
      </c>
      <c r="H89">
        <f>'Swedbank“ 3km ėjimas'!H90</f>
        <v/>
      </c>
      <c r="I89">
        <f>'Swedbank“ 3km ėjimas'!I90</f>
        <v>0</v>
      </c>
    </row>
    <row r="90" spans="1:9">
      <c r="A90">
        <f>'Swedbank“ 3km ėjimas'!A91</f>
        <v/>
      </c>
      <c r="B90">
        <f>'Swedbank“ 3km ėjimas'!B91</f>
        <v/>
      </c>
      <c r="C90" t="e">
        <f>VLOOKUP('Swedbank“ 3km ėjimas'!C91, genders_full, 2, FALSE)</f>
        <v>#N/A</v>
      </c>
      <c r="D90">
        <f>'Swedbank“ 3km ėjimas'!D91</f>
        <v/>
      </c>
      <c r="E90">
        <f>'Swedbank“ 3km ėjimas'!E91</f>
        <v/>
      </c>
      <c r="F90">
        <f>'Swedbank“ 3km ėjimas'!F91</f>
        <v/>
      </c>
      <c r="G90">
        <f>VLOOKUP('Swedbank“ 3km ėjimas'!G91, countries_full, 2, FALSE)</f>
        <v>0</v>
      </c>
      <c r="H90">
        <f>'Swedbank“ 3km ėjimas'!H91</f>
        <v/>
      </c>
      <c r="I90">
        <f>'Swedbank“ 3km ėjimas'!I91</f>
        <v>0</v>
      </c>
    </row>
    <row r="91" spans="1:9">
      <c r="A91">
        <f>'Swedbank“ 3km ėjimas'!A92</f>
        <v/>
      </c>
      <c r="B91">
        <f>'Swedbank“ 3km ėjimas'!B92</f>
        <v/>
      </c>
      <c r="C91" t="e">
        <f>VLOOKUP('Swedbank“ 3km ėjimas'!C92, genders_full, 2, FALSE)</f>
        <v>#N/A</v>
      </c>
      <c r="D91">
        <f>'Swedbank“ 3km ėjimas'!D92</f>
        <v/>
      </c>
      <c r="E91">
        <f>'Swedbank“ 3km ėjimas'!E92</f>
        <v/>
      </c>
      <c r="F91">
        <f>'Swedbank“ 3km ėjimas'!F92</f>
        <v/>
      </c>
      <c r="G91">
        <f>VLOOKUP('Swedbank“ 3km ėjimas'!G92, countries_full, 2, FALSE)</f>
        <v>0</v>
      </c>
      <c r="H91">
        <f>'Swedbank“ 3km ėjimas'!H92</f>
        <v/>
      </c>
      <c r="I91">
        <f>'Swedbank“ 3km ėjimas'!I92</f>
        <v>0</v>
      </c>
    </row>
    <row r="92" spans="1:9">
      <c r="A92">
        <f>'Swedbank“ 3km ėjimas'!A93</f>
        <v/>
      </c>
      <c r="B92">
        <f>'Swedbank“ 3km ėjimas'!B93</f>
        <v/>
      </c>
      <c r="C92" t="e">
        <f>VLOOKUP('Swedbank“ 3km ėjimas'!C93, genders_full, 2, FALSE)</f>
        <v>#N/A</v>
      </c>
      <c r="D92">
        <f>'Swedbank“ 3km ėjimas'!D93</f>
        <v/>
      </c>
      <c r="E92">
        <f>'Swedbank“ 3km ėjimas'!E93</f>
        <v/>
      </c>
      <c r="F92">
        <f>'Swedbank“ 3km ėjimas'!F93</f>
        <v/>
      </c>
      <c r="G92">
        <f>VLOOKUP('Swedbank“ 3km ėjimas'!G93, countries_full, 2, FALSE)</f>
        <v>0</v>
      </c>
      <c r="H92">
        <f>'Swedbank“ 3km ėjimas'!H93</f>
        <v/>
      </c>
      <c r="I92">
        <f>'Swedbank“ 3km ėjimas'!I93</f>
        <v>0</v>
      </c>
    </row>
    <row r="93" spans="1:9">
      <c r="A93">
        <f>'Swedbank“ 3km ėjimas'!A94</f>
        <v/>
      </c>
      <c r="B93">
        <f>'Swedbank“ 3km ėjimas'!B94</f>
        <v/>
      </c>
      <c r="C93" t="e">
        <f>VLOOKUP('Swedbank“ 3km ėjimas'!C94, genders_full, 2, FALSE)</f>
        <v>#N/A</v>
      </c>
      <c r="D93">
        <f>'Swedbank“ 3km ėjimas'!D94</f>
        <v/>
      </c>
      <c r="E93">
        <f>'Swedbank“ 3km ėjimas'!E94</f>
        <v/>
      </c>
      <c r="F93">
        <f>'Swedbank“ 3km ėjimas'!F94</f>
        <v/>
      </c>
      <c r="G93">
        <f>VLOOKUP('Swedbank“ 3km ėjimas'!G94, countries_full, 2, FALSE)</f>
        <v>0</v>
      </c>
      <c r="H93">
        <f>'Swedbank“ 3km ėjimas'!H94</f>
        <v/>
      </c>
      <c r="I93">
        <f>'Swedbank“ 3km ėjimas'!I94</f>
        <v>0</v>
      </c>
    </row>
    <row r="94" spans="1:9">
      <c r="A94">
        <f>'Swedbank“ 3km ėjimas'!A95</f>
        <v/>
      </c>
      <c r="B94">
        <f>'Swedbank“ 3km ėjimas'!B95</f>
        <v/>
      </c>
      <c r="C94" t="e">
        <f>VLOOKUP('Swedbank“ 3km ėjimas'!C95, genders_full, 2, FALSE)</f>
        <v>#N/A</v>
      </c>
      <c r="D94">
        <f>'Swedbank“ 3km ėjimas'!D95</f>
        <v/>
      </c>
      <c r="E94">
        <f>'Swedbank“ 3km ėjimas'!E95</f>
        <v/>
      </c>
      <c r="F94">
        <f>'Swedbank“ 3km ėjimas'!F95</f>
        <v/>
      </c>
      <c r="G94">
        <f>VLOOKUP('Swedbank“ 3km ėjimas'!G95, countries_full, 2, FALSE)</f>
        <v>0</v>
      </c>
      <c r="H94">
        <f>'Swedbank“ 3km ėjimas'!H95</f>
        <v/>
      </c>
      <c r="I94">
        <f>'Swedbank“ 3km ėjimas'!I95</f>
        <v>0</v>
      </c>
    </row>
    <row r="95" spans="1:9">
      <c r="A95">
        <f>'Swedbank“ 3km ėjimas'!A96</f>
        <v/>
      </c>
      <c r="B95">
        <f>'Swedbank“ 3km ėjimas'!B96</f>
        <v/>
      </c>
      <c r="C95" t="e">
        <f>VLOOKUP('Swedbank“ 3km ėjimas'!C96, genders_full, 2, FALSE)</f>
        <v>#N/A</v>
      </c>
      <c r="D95">
        <f>'Swedbank“ 3km ėjimas'!D96</f>
        <v/>
      </c>
      <c r="E95">
        <f>'Swedbank“ 3km ėjimas'!E96</f>
        <v/>
      </c>
      <c r="F95">
        <f>'Swedbank“ 3km ėjimas'!F96</f>
        <v/>
      </c>
      <c r="G95">
        <f>VLOOKUP('Swedbank“ 3km ėjimas'!G96, countries_full, 2, FALSE)</f>
        <v>0</v>
      </c>
      <c r="H95">
        <f>'Swedbank“ 3km ėjimas'!H96</f>
        <v/>
      </c>
      <c r="I95">
        <f>'Swedbank“ 3km ėjimas'!I96</f>
        <v>0</v>
      </c>
    </row>
    <row r="96" spans="1:9">
      <c r="A96">
        <f>'Swedbank“ 3km ėjimas'!A97</f>
        <v/>
      </c>
      <c r="B96">
        <f>'Swedbank“ 3km ėjimas'!B97</f>
        <v/>
      </c>
      <c r="C96" t="e">
        <f>VLOOKUP('Swedbank“ 3km ėjimas'!C97, genders_full, 2, FALSE)</f>
        <v>#N/A</v>
      </c>
      <c r="D96">
        <f>'Swedbank“ 3km ėjimas'!D97</f>
        <v/>
      </c>
      <c r="E96">
        <f>'Swedbank“ 3km ėjimas'!E97</f>
        <v/>
      </c>
      <c r="F96">
        <f>'Swedbank“ 3km ėjimas'!F97</f>
        <v/>
      </c>
      <c r="G96">
        <f>VLOOKUP('Swedbank“ 3km ėjimas'!G97, countries_full, 2, FALSE)</f>
        <v>0</v>
      </c>
      <c r="H96">
        <f>'Swedbank“ 3km ėjimas'!H97</f>
        <v/>
      </c>
      <c r="I96">
        <f>'Swedbank“ 3km ėjimas'!I97</f>
        <v>0</v>
      </c>
    </row>
    <row r="97" spans="1:9">
      <c r="A97">
        <f>'Swedbank“ 3km ėjimas'!A98</f>
        <v/>
      </c>
      <c r="B97">
        <f>'Swedbank“ 3km ėjimas'!B98</f>
        <v/>
      </c>
      <c r="C97" t="e">
        <f>VLOOKUP('Swedbank“ 3km ėjimas'!C98, genders_full, 2, FALSE)</f>
        <v>#N/A</v>
      </c>
      <c r="D97">
        <f>'Swedbank“ 3km ėjimas'!D98</f>
        <v/>
      </c>
      <c r="E97">
        <f>'Swedbank“ 3km ėjimas'!E98</f>
        <v/>
      </c>
      <c r="F97">
        <f>'Swedbank“ 3km ėjimas'!F98</f>
        <v/>
      </c>
      <c r="G97">
        <f>VLOOKUP('Swedbank“ 3km ėjimas'!G98, countries_full, 2, FALSE)</f>
        <v>0</v>
      </c>
      <c r="H97">
        <f>'Swedbank“ 3km ėjimas'!H98</f>
        <v/>
      </c>
      <c r="I97">
        <f>'Swedbank“ 3km ėjimas'!I98</f>
        <v>0</v>
      </c>
    </row>
    <row r="98" spans="1:9">
      <c r="A98">
        <f>'Swedbank“ 3km ėjimas'!A99</f>
        <v/>
      </c>
      <c r="B98">
        <f>'Swedbank“ 3km ėjimas'!B99</f>
        <v/>
      </c>
      <c r="C98" t="e">
        <f>VLOOKUP('Swedbank“ 3km ėjimas'!C99, genders_full, 2, FALSE)</f>
        <v>#N/A</v>
      </c>
      <c r="D98">
        <f>'Swedbank“ 3km ėjimas'!D99</f>
        <v/>
      </c>
      <c r="E98">
        <f>'Swedbank“ 3km ėjimas'!E99</f>
        <v/>
      </c>
      <c r="F98">
        <f>'Swedbank“ 3km ėjimas'!F99</f>
        <v/>
      </c>
      <c r="G98">
        <f>VLOOKUP('Swedbank“ 3km ėjimas'!G99, countries_full, 2, FALSE)</f>
        <v>0</v>
      </c>
      <c r="H98">
        <f>'Swedbank“ 3km ėjimas'!H99</f>
        <v/>
      </c>
      <c r="I98">
        <f>'Swedbank“ 3km ėjimas'!I99</f>
        <v>0</v>
      </c>
    </row>
    <row r="99" spans="1:9">
      <c r="A99">
        <f>'Swedbank“ 3km ėjimas'!A100</f>
        <v/>
      </c>
      <c r="B99">
        <f>'Swedbank“ 3km ėjimas'!B100</f>
        <v/>
      </c>
      <c r="C99" t="e">
        <f>VLOOKUP('Swedbank“ 3km ėjimas'!C100, genders_full, 2, FALSE)</f>
        <v>#N/A</v>
      </c>
      <c r="D99">
        <f>'Swedbank“ 3km ėjimas'!D100</f>
        <v/>
      </c>
      <c r="E99">
        <f>'Swedbank“ 3km ėjimas'!E100</f>
        <v/>
      </c>
      <c r="F99">
        <f>'Swedbank“ 3km ėjimas'!F100</f>
        <v/>
      </c>
      <c r="G99">
        <f>VLOOKUP('Swedbank“ 3km ėjimas'!G100, countries_full, 2, FALSE)</f>
        <v>0</v>
      </c>
      <c r="H99">
        <f>'Swedbank“ 3km ėjimas'!H100</f>
        <v/>
      </c>
      <c r="I99">
        <f>'Swedbank“ 3km ėjimas'!I100</f>
        <v>0</v>
      </c>
    </row>
    <row r="100" spans="1:9">
      <c r="A100">
        <f>'Swedbank“ 3km ėjimas'!A101</f>
        <v/>
      </c>
      <c r="B100">
        <f>'Swedbank“ 3km ėjimas'!B101</f>
        <v/>
      </c>
      <c r="C100" t="e">
        <f>VLOOKUP('Swedbank“ 3km ėjimas'!C101, genders_full, 2, FALSE)</f>
        <v>#N/A</v>
      </c>
      <c r="D100">
        <f>'Swedbank“ 3km ėjimas'!D101</f>
        <v/>
      </c>
      <c r="E100">
        <f>'Swedbank“ 3km ėjimas'!E101</f>
        <v/>
      </c>
      <c r="F100">
        <f>'Swedbank“ 3km ėjimas'!F101</f>
        <v/>
      </c>
      <c r="G100">
        <f>VLOOKUP('Swedbank“ 3km ėjimas'!G101, countries_full, 2, FALSE)</f>
        <v>0</v>
      </c>
      <c r="H100">
        <f>'Swedbank“ 3km ėjimas'!H101</f>
        <v/>
      </c>
      <c r="I100">
        <f>'Swedbank“ 3km ėjimas'!I101</f>
        <v>0</v>
      </c>
    </row>
    <row r="101" spans="1:9">
      <c r="I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9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metadata!Y1:Y1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9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metadata!Y1:Y1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9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metadata!S1:S5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metadata!Y1:Y1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12</v>
      </c>
      <c r="L1" t="s">
        <v>14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metadata!Y1:Y1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0" workbookViewId="0" showGridLines="true" showRowColHeaders="1">
      <selection activeCell="H101" sqref="H10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/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/>
      <c r="B22" s="1"/>
      <c r="C22" s="1"/>
      <c r="D22" s="1"/>
      <c r="E22" s="1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>
      <c r="A32" s="1"/>
      <c r="B32" s="1"/>
      <c r="C32" s="1"/>
      <c r="D32" s="1"/>
      <c r="E32" s="1"/>
      <c r="F32" s="1"/>
      <c r="G32" s="1"/>
      <c r="H32" s="1"/>
    </row>
    <row r="33" spans="1:9">
      <c r="A33" s="1"/>
      <c r="B33" s="1"/>
      <c r="C33" s="1"/>
      <c r="D33" s="1"/>
      <c r="E33" s="1"/>
      <c r="F33" s="1"/>
      <c r="G33" s="1"/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</row>
    <row r="37" spans="1:9">
      <c r="A37" s="1"/>
      <c r="B37" s="1"/>
      <c r="C37" s="1"/>
      <c r="D37" s="1"/>
      <c r="E37" s="1"/>
      <c r="F37" s="1"/>
      <c r="G37" s="1"/>
      <c r="H37" s="1"/>
    </row>
    <row r="38" spans="1:9">
      <c r="A38" s="1"/>
      <c r="B38" s="1"/>
      <c r="C38" s="1"/>
      <c r="D38" s="1"/>
      <c r="E38" s="1"/>
      <c r="F38" s="1"/>
      <c r="G38" s="1"/>
      <c r="H38" s="1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9">
      <c r="A49" s="1"/>
      <c r="B49" s="1"/>
      <c r="C49" s="1"/>
      <c r="D49" s="1"/>
      <c r="E49" s="1"/>
      <c r="F49" s="1"/>
      <c r="G49" s="1"/>
      <c r="H49" s="1"/>
    </row>
    <row r="50" spans="1:9">
      <c r="A50" s="1"/>
      <c r="B50" s="1"/>
      <c r="C50" s="1"/>
      <c r="D50" s="1"/>
      <c r="E50" s="1"/>
      <c r="F50" s="1"/>
      <c r="G50" s="1"/>
      <c r="H50" s="1"/>
    </row>
    <row r="51" spans="1:9">
      <c r="A51" s="1"/>
      <c r="B51" s="1"/>
      <c r="C51" s="1"/>
      <c r="D51" s="1"/>
      <c r="E51" s="1"/>
      <c r="F51" s="1"/>
      <c r="G51" s="1"/>
      <c r="H51" s="1"/>
    </row>
    <row r="52" spans="1:9">
      <c r="A52" s="1"/>
      <c r="B52" s="1"/>
      <c r="C52" s="1"/>
      <c r="D52" s="1"/>
      <c r="E52" s="1"/>
      <c r="F52" s="1"/>
      <c r="G52" s="1"/>
      <c r="H52" s="1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>
      <c r="A54" s="1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>
      <c r="A59" s="1"/>
      <c r="B59" s="1"/>
      <c r="C59" s="1"/>
      <c r="D59" s="1"/>
      <c r="E59" s="1"/>
      <c r="F59" s="1"/>
      <c r="G59" s="1"/>
      <c r="H59" s="1"/>
    </row>
    <row r="60" spans="1:9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9">
      <c r="A65" s="1"/>
      <c r="B65" s="1"/>
      <c r="C65" s="1"/>
      <c r="D65" s="1"/>
      <c r="E65" s="1"/>
      <c r="F65" s="1"/>
      <c r="G65" s="1"/>
      <c r="H65" s="1"/>
    </row>
    <row r="66" spans="1:9">
      <c r="A66" s="1"/>
      <c r="B66" s="1"/>
      <c r="C66" s="1"/>
      <c r="D66" s="1"/>
      <c r="E66" s="1"/>
      <c r="F66" s="1"/>
      <c r="G66" s="1"/>
      <c r="H66" s="1"/>
    </row>
    <row r="67" spans="1:9">
      <c r="A67" s="1"/>
      <c r="B67" s="1"/>
      <c r="C67" s="1"/>
      <c r="D67" s="1"/>
      <c r="E67" s="1"/>
      <c r="F67" s="1"/>
      <c r="G67" s="1"/>
      <c r="H67" s="1"/>
    </row>
    <row r="68" spans="1:9">
      <c r="A68" s="1"/>
      <c r="B68" s="1"/>
      <c r="C68" s="1"/>
      <c r="D68" s="1"/>
      <c r="E68" s="1"/>
      <c r="F68" s="1"/>
      <c r="G68" s="1"/>
      <c r="H68" s="1"/>
    </row>
    <row r="69" spans="1:9">
      <c r="A69" s="1"/>
      <c r="B69" s="1"/>
      <c r="C69" s="1"/>
      <c r="D69" s="1"/>
      <c r="E69" s="1"/>
      <c r="F69" s="1"/>
      <c r="G69" s="1"/>
      <c r="H69" s="1"/>
    </row>
    <row r="70" spans="1:9">
      <c r="A70" s="1"/>
      <c r="B70" s="1"/>
      <c r="C70" s="1"/>
      <c r="D70" s="1"/>
      <c r="E70" s="1"/>
      <c r="F70" s="1"/>
      <c r="G70" s="1"/>
      <c r="H70" s="1"/>
    </row>
    <row r="71" spans="1:9">
      <c r="A71" s="1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>
      <c r="A73" s="1"/>
      <c r="B73" s="1"/>
      <c r="C73" s="1"/>
      <c r="D73" s="1"/>
      <c r="E73" s="1"/>
      <c r="F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</row>
    <row r="75" spans="1:9">
      <c r="A75" s="1"/>
      <c r="B75" s="1"/>
      <c r="C75" s="1"/>
      <c r="D75" s="1"/>
      <c r="E75" s="1"/>
      <c r="F75" s="1"/>
      <c r="G75" s="1"/>
      <c r="H75" s="1"/>
    </row>
    <row r="76" spans="1:9">
      <c r="A76" s="1"/>
      <c r="B76" s="1"/>
      <c r="C76" s="1"/>
      <c r="D76" s="1"/>
      <c r="E76" s="1"/>
      <c r="F76" s="1"/>
      <c r="G76" s="1"/>
      <c r="H76" s="1"/>
    </row>
    <row r="77" spans="1:9">
      <c r="A77" s="1"/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1"/>
      <c r="E78" s="1"/>
      <c r="F78" s="1"/>
      <c r="G78" s="1"/>
      <c r="H78" s="1"/>
    </row>
    <row r="79" spans="1:9">
      <c r="A79" s="1"/>
      <c r="B79" s="1"/>
      <c r="C79" s="1"/>
      <c r="D79" s="1"/>
      <c r="E79" s="1"/>
      <c r="F79" s="1"/>
      <c r="G79" s="1"/>
      <c r="H79" s="1"/>
    </row>
    <row r="80" spans="1:9">
      <c r="A80" s="1"/>
      <c r="B80" s="1"/>
      <c r="C80" s="1"/>
      <c r="D80" s="1"/>
      <c r="E80" s="1"/>
      <c r="F80" s="1"/>
      <c r="G80" s="1"/>
      <c r="H80" s="1"/>
    </row>
    <row r="81" spans="1:9">
      <c r="A81" s="1"/>
      <c r="B81" s="1"/>
      <c r="C81" s="1"/>
      <c r="D81" s="1"/>
      <c r="E81" s="1"/>
      <c r="F81" s="1"/>
      <c r="G81" s="1"/>
      <c r="H81" s="1"/>
    </row>
    <row r="82" spans="1:9">
      <c r="A82" s="1"/>
      <c r="B82" s="1"/>
      <c r="C82" s="1"/>
      <c r="D82" s="1"/>
      <c r="E82" s="1"/>
      <c r="F82" s="1"/>
      <c r="G82" s="1"/>
      <c r="H82" s="1"/>
    </row>
    <row r="83" spans="1:9">
      <c r="A83" s="1"/>
      <c r="B83" s="1"/>
      <c r="C83" s="1"/>
      <c r="D83" s="1"/>
      <c r="E83" s="1"/>
      <c r="F83" s="1"/>
      <c r="G83" s="1"/>
      <c r="H83" s="1"/>
    </row>
    <row r="84" spans="1:9">
      <c r="A84" s="1"/>
      <c r="B84" s="1"/>
      <c r="C84" s="1"/>
      <c r="D84" s="1"/>
      <c r="E84" s="1"/>
      <c r="F84" s="1"/>
      <c r="G84" s="1"/>
      <c r="H84" s="1"/>
    </row>
    <row r="85" spans="1:9">
      <c r="A85" s="1"/>
      <c r="B85" s="1"/>
      <c r="C85" s="1"/>
      <c r="D85" s="1"/>
      <c r="E85" s="1"/>
      <c r="F85" s="1"/>
      <c r="G85" s="1"/>
      <c r="H85" s="1"/>
    </row>
    <row r="86" spans="1:9">
      <c r="A86" s="1"/>
      <c r="B86" s="1"/>
      <c r="C86" s="1"/>
      <c r="D86" s="1"/>
      <c r="E86" s="1"/>
      <c r="F86" s="1"/>
      <c r="G86" s="1"/>
      <c r="H86" s="1"/>
    </row>
    <row r="87" spans="1:9">
      <c r="A87" s="1"/>
      <c r="B87" s="1"/>
      <c r="C87" s="1"/>
      <c r="D87" s="1"/>
      <c r="E87" s="1"/>
      <c r="F87" s="1"/>
      <c r="G87" s="1"/>
      <c r="H87" s="1"/>
    </row>
    <row r="88" spans="1:9">
      <c r="A88" s="1"/>
      <c r="B88" s="1"/>
      <c r="C88" s="1"/>
      <c r="D88" s="1"/>
      <c r="E88" s="1"/>
      <c r="F88" s="1"/>
      <c r="G88" s="1"/>
      <c r="H88" s="1"/>
    </row>
    <row r="89" spans="1:9">
      <c r="A89" s="1"/>
      <c r="B89" s="1"/>
      <c r="C89" s="1"/>
      <c r="D89" s="1"/>
      <c r="E89" s="1"/>
      <c r="F89" s="1"/>
      <c r="G89" s="1"/>
      <c r="H89" s="1"/>
    </row>
    <row r="90" spans="1:9">
      <c r="A90" s="1"/>
      <c r="B90" s="1"/>
      <c r="C90" s="1"/>
      <c r="D90" s="1"/>
      <c r="E90" s="1"/>
      <c r="F90" s="1"/>
      <c r="G90" s="1"/>
      <c r="H90" s="1"/>
    </row>
    <row r="91" spans="1:9">
      <c r="A91" s="1"/>
      <c r="B91" s="1"/>
      <c r="C91" s="1"/>
      <c r="D91" s="1"/>
      <c r="E91" s="1"/>
      <c r="F91" s="1"/>
      <c r="G91" s="1"/>
      <c r="H91" s="1"/>
    </row>
    <row r="92" spans="1:9">
      <c r="A92" s="1"/>
      <c r="B92" s="1"/>
      <c r="C92" s="1"/>
      <c r="D92" s="1"/>
      <c r="E92" s="1"/>
      <c r="F92" s="1"/>
      <c r="G92" s="1"/>
      <c r="H92" s="1"/>
    </row>
    <row r="93" spans="1:9">
      <c r="A93" s="1"/>
      <c r="B93" s="1"/>
      <c r="C93" s="1"/>
      <c r="D93" s="1"/>
      <c r="E93" s="1"/>
      <c r="F93" s="1"/>
      <c r="G93" s="1"/>
      <c r="H93" s="1"/>
    </row>
    <row r="94" spans="1:9">
      <c r="A94" s="1"/>
      <c r="B94" s="1"/>
      <c r="C94" s="1"/>
      <c r="D94" s="1"/>
      <c r="E94" s="1"/>
      <c r="F94" s="1"/>
      <c r="G94" s="1"/>
      <c r="H94" s="1"/>
    </row>
    <row r="95" spans="1:9">
      <c r="A95" s="1"/>
      <c r="B95" s="1"/>
      <c r="C95" s="1"/>
      <c r="D95" s="1"/>
      <c r="E95" s="1"/>
      <c r="F95" s="1"/>
      <c r="G95" s="1"/>
      <c r="H95" s="1"/>
    </row>
    <row r="96" spans="1:9">
      <c r="A96" s="1"/>
      <c r="B96" s="1"/>
      <c r="C96" s="1"/>
      <c r="D96" s="1"/>
      <c r="E96" s="1"/>
      <c r="F96" s="1"/>
      <c r="G96" s="1"/>
      <c r="H96" s="1"/>
    </row>
    <row r="97" spans="1:9">
      <c r="A97" s="1"/>
      <c r="B97" s="1"/>
      <c r="C97" s="1"/>
      <c r="D97" s="1"/>
      <c r="E97" s="1"/>
      <c r="F97" s="1"/>
      <c r="G97" s="1"/>
      <c r="H97" s="1"/>
    </row>
    <row r="98" spans="1:9">
      <c r="A98" s="1"/>
      <c r="B98" s="1"/>
      <c r="C98" s="1"/>
      <c r="D98" s="1"/>
      <c r="E98" s="1"/>
      <c r="F98" s="1"/>
      <c r="G98" s="1"/>
      <c r="H98" s="1"/>
    </row>
    <row r="99" spans="1:9">
      <c r="A99" s="1"/>
      <c r="B99" s="1"/>
      <c r="C99" s="1"/>
      <c r="D99" s="1"/>
      <c r="E99" s="1"/>
      <c r="F99" s="1"/>
      <c r="G99" s="1"/>
      <c r="H99" s="1"/>
    </row>
    <row r="100" spans="1:9">
      <c r="A100" s="1"/>
      <c r="B100" s="1"/>
      <c r="C100" s="1"/>
      <c r="D100" s="1"/>
      <c r="E100" s="1"/>
      <c r="F100" s="1"/>
      <c r="G100" s="1"/>
      <c r="H100" s="1"/>
    </row>
    <row r="101" spans="1:9">
      <c r="A101" s="1"/>
      <c r="B101" s="1"/>
      <c r="C101" s="1"/>
      <c r="D101" s="1"/>
      <c r="E101" s="1"/>
      <c r="F101" s="1"/>
      <c r="G101" s="1"/>
      <c r="H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6">
      <c r="A1" t="s">
        <v>15</v>
      </c>
      <c r="B1">
        <v>0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20</v>
      </c>
      <c r="I1" t="s">
        <v>21</v>
      </c>
      <c r="J1">
        <v>267</v>
      </c>
      <c r="K1" t="s">
        <v>22</v>
      </c>
      <c r="L1" t="s">
        <v>22</v>
      </c>
      <c r="M1" t="s">
        <v>21</v>
      </c>
      <c r="N1">
        <v>267</v>
      </c>
      <c r="O1" t="s">
        <v>23</v>
      </c>
      <c r="P1" t="s">
        <v>23</v>
      </c>
      <c r="Q1" t="s">
        <v>21</v>
      </c>
      <c r="R1">
        <v>267</v>
      </c>
      <c r="S1" t="s">
        <v>24</v>
      </c>
      <c r="T1" t="s">
        <v>24</v>
      </c>
      <c r="U1" t="s">
        <v>21</v>
      </c>
      <c r="V1">
        <v>267</v>
      </c>
      <c r="W1" t="s">
        <v>25</v>
      </c>
      <c r="X1">
        <v>331</v>
      </c>
      <c r="Y1" t="s">
        <v>21</v>
      </c>
      <c r="Z1">
        <v>267</v>
      </c>
    </row>
    <row r="2" spans="1:26">
      <c r="A2" t="s">
        <v>26</v>
      </c>
      <c r="B2">
        <v>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31</v>
      </c>
      <c r="K2" t="s">
        <v>32</v>
      </c>
      <c r="L2" t="s">
        <v>32</v>
      </c>
      <c r="O2" t="s">
        <v>33</v>
      </c>
      <c r="P2" t="s">
        <v>33</v>
      </c>
      <c r="S2" t="s">
        <v>34</v>
      </c>
      <c r="T2" t="s">
        <v>34</v>
      </c>
      <c r="W2" t="s">
        <v>35</v>
      </c>
      <c r="X2">
        <v>332</v>
      </c>
    </row>
    <row r="3" spans="1:26">
      <c r="C3"/>
      <c r="D3"/>
      <c r="E3" t="s">
        <v>36</v>
      </c>
      <c r="F3" t="s">
        <v>37</v>
      </c>
      <c r="G3" t="s">
        <v>38</v>
      </c>
      <c r="H3" t="s">
        <v>38</v>
      </c>
      <c r="K3" t="s">
        <v>39</v>
      </c>
      <c r="L3" t="s">
        <v>39</v>
      </c>
      <c r="O3" t="s">
        <v>40</v>
      </c>
      <c r="P3" t="s">
        <v>40</v>
      </c>
      <c r="S3" t="s">
        <v>41</v>
      </c>
      <c r="T3" t="s">
        <v>41</v>
      </c>
      <c r="W3" t="s">
        <v>42</v>
      </c>
      <c r="X3">
        <v>333</v>
      </c>
    </row>
    <row r="4" spans="1:26">
      <c r="E4" t="s">
        <v>43</v>
      </c>
      <c r="F4" t="s">
        <v>44</v>
      </c>
      <c r="G4" t="s">
        <v>45</v>
      </c>
      <c r="H4" t="s">
        <v>45</v>
      </c>
      <c r="K4" t="s">
        <v>46</v>
      </c>
      <c r="L4" t="s">
        <v>46</v>
      </c>
      <c r="O4" t="s">
        <v>47</v>
      </c>
      <c r="P4" t="s">
        <v>47</v>
      </c>
      <c r="S4" t="s">
        <v>48</v>
      </c>
      <c r="T4" t="s">
        <v>48</v>
      </c>
      <c r="W4" t="s">
        <v>49</v>
      </c>
      <c r="X4">
        <v>334</v>
      </c>
    </row>
    <row r="5" spans="1:26">
      <c r="E5" t="s">
        <v>50</v>
      </c>
      <c r="F5" t="s">
        <v>51</v>
      </c>
      <c r="G5" t="s">
        <v>52</v>
      </c>
      <c r="H5" t="s">
        <v>52</v>
      </c>
      <c r="K5" t="s">
        <v>53</v>
      </c>
      <c r="L5" t="s">
        <v>53</v>
      </c>
      <c r="O5" t="s">
        <v>54</v>
      </c>
      <c r="P5" t="s">
        <v>54</v>
      </c>
      <c r="S5" t="s">
        <v>55</v>
      </c>
      <c r="T5" t="s">
        <v>55</v>
      </c>
      <c r="W5" t="s">
        <v>56</v>
      </c>
      <c r="X5">
        <v>335</v>
      </c>
    </row>
    <row r="6" spans="1:26">
      <c r="E6" t="s">
        <v>57</v>
      </c>
      <c r="F6" t="s">
        <v>58</v>
      </c>
    </row>
    <row r="7" spans="1:26">
      <c r="E7" t="s">
        <v>59</v>
      </c>
      <c r="F7" t="s">
        <v>60</v>
      </c>
    </row>
    <row r="8" spans="1:26">
      <c r="E8" t="s">
        <v>61</v>
      </c>
      <c r="F8" t="s">
        <v>62</v>
      </c>
    </row>
    <row r="9" spans="1:26">
      <c r="E9" t="s">
        <v>63</v>
      </c>
      <c r="F9" t="s">
        <v>64</v>
      </c>
    </row>
    <row r="10" spans="1:26">
      <c r="E10" t="s">
        <v>65</v>
      </c>
      <c r="F10" t="s">
        <v>66</v>
      </c>
    </row>
    <row r="11" spans="1:26">
      <c r="E11" t="s">
        <v>67</v>
      </c>
      <c r="F11" t="s">
        <v>68</v>
      </c>
    </row>
    <row r="12" spans="1:26">
      <c r="E12" t="s">
        <v>69</v>
      </c>
      <c r="F12" t="s">
        <v>70</v>
      </c>
    </row>
    <row r="13" spans="1:26">
      <c r="E13" t="s">
        <v>71</v>
      </c>
      <c r="F13" t="s">
        <v>72</v>
      </c>
    </row>
    <row r="14" spans="1:26">
      <c r="E14" t="s">
        <v>73</v>
      </c>
      <c r="F14" t="s">
        <v>74</v>
      </c>
    </row>
    <row r="15" spans="1:26">
      <c r="E15" t="s">
        <v>75</v>
      </c>
      <c r="F15" t="s">
        <v>76</v>
      </c>
    </row>
    <row r="16" spans="1:26">
      <c r="E16" t="s">
        <v>77</v>
      </c>
      <c r="F16" t="s">
        <v>78</v>
      </c>
    </row>
    <row r="17" spans="1:26">
      <c r="E17" t="s">
        <v>79</v>
      </c>
      <c r="F17" t="s">
        <v>80</v>
      </c>
    </row>
    <row r="18" spans="1:26">
      <c r="E18" t="s">
        <v>81</v>
      </c>
      <c r="F18" t="s">
        <v>82</v>
      </c>
    </row>
    <row r="19" spans="1:26">
      <c r="E19" t="s">
        <v>83</v>
      </c>
      <c r="F19" t="s">
        <v>84</v>
      </c>
    </row>
    <row r="20" spans="1:26">
      <c r="E20" t="s">
        <v>85</v>
      </c>
      <c r="F20" t="s">
        <v>86</v>
      </c>
    </row>
    <row r="21" spans="1:26">
      <c r="E21" t="s">
        <v>87</v>
      </c>
      <c r="F21" t="s">
        <v>88</v>
      </c>
    </row>
    <row r="22" spans="1:26">
      <c r="E22" t="s">
        <v>89</v>
      </c>
      <c r="F22" t="s">
        <v>90</v>
      </c>
    </row>
    <row r="23" spans="1:26">
      <c r="E23" t="s">
        <v>91</v>
      </c>
      <c r="F23" t="s">
        <v>92</v>
      </c>
    </row>
    <row r="24" spans="1:26">
      <c r="E24" t="s">
        <v>93</v>
      </c>
      <c r="F24" t="s">
        <v>94</v>
      </c>
    </row>
    <row r="25" spans="1:26">
      <c r="E25" t="s">
        <v>95</v>
      </c>
      <c r="F25" t="s">
        <v>96</v>
      </c>
    </row>
    <row r="26" spans="1:26">
      <c r="E26" t="s">
        <v>97</v>
      </c>
      <c r="F26" t="s">
        <v>98</v>
      </c>
    </row>
    <row r="27" spans="1:26">
      <c r="E27" t="s">
        <v>99</v>
      </c>
      <c r="F27" t="s">
        <v>100</v>
      </c>
    </row>
    <row r="28" spans="1:26">
      <c r="E28" t="s">
        <v>101</v>
      </c>
      <c r="F28" t="s">
        <v>102</v>
      </c>
    </row>
    <row r="29" spans="1:26">
      <c r="E29" t="s">
        <v>103</v>
      </c>
      <c r="F29" t="s">
        <v>104</v>
      </c>
    </row>
    <row r="30" spans="1:26">
      <c r="E30" t="s">
        <v>105</v>
      </c>
      <c r="F30" t="s">
        <v>106</v>
      </c>
    </row>
    <row r="31" spans="1:26">
      <c r="E31" t="s">
        <v>107</v>
      </c>
      <c r="F31" t="s">
        <v>108</v>
      </c>
    </row>
    <row r="32" spans="1:26">
      <c r="E32" t="s">
        <v>109</v>
      </c>
      <c r="F32" t="s">
        <v>110</v>
      </c>
    </row>
    <row r="33" spans="1:26">
      <c r="E33" t="s">
        <v>111</v>
      </c>
      <c r="F33" t="s">
        <v>112</v>
      </c>
    </row>
    <row r="34" spans="1:26">
      <c r="E34" t="s">
        <v>113</v>
      </c>
      <c r="F34" t="s">
        <v>114</v>
      </c>
    </row>
    <row r="35" spans="1:26">
      <c r="E35" t="s">
        <v>115</v>
      </c>
      <c r="F35" t="s">
        <v>116</v>
      </c>
    </row>
    <row r="36" spans="1:26">
      <c r="E36" t="s">
        <v>117</v>
      </c>
      <c r="F36" t="s">
        <v>118</v>
      </c>
    </row>
    <row r="37" spans="1:26">
      <c r="E37" t="s">
        <v>119</v>
      </c>
      <c r="F37" t="s">
        <v>120</v>
      </c>
    </row>
    <row r="38" spans="1:26">
      <c r="E38" t="s">
        <v>121</v>
      </c>
      <c r="F38" t="s">
        <v>122</v>
      </c>
    </row>
    <row r="39" spans="1:26">
      <c r="E39" t="s">
        <v>123</v>
      </c>
      <c r="F39" t="s">
        <v>124</v>
      </c>
    </row>
    <row r="40" spans="1:26">
      <c r="E40" t="s">
        <v>125</v>
      </c>
      <c r="F40" t="s">
        <v>126</v>
      </c>
    </row>
    <row r="41" spans="1:26">
      <c r="E41" t="s">
        <v>127</v>
      </c>
      <c r="F41" t="s">
        <v>128</v>
      </c>
    </row>
    <row r="42" spans="1:26">
      <c r="E42" t="s">
        <v>129</v>
      </c>
      <c r="F42" t="s">
        <v>130</v>
      </c>
    </row>
    <row r="43" spans="1:26">
      <c r="E43" t="s">
        <v>131</v>
      </c>
      <c r="F43" t="s">
        <v>132</v>
      </c>
    </row>
    <row r="44" spans="1:26">
      <c r="E44" t="s">
        <v>133</v>
      </c>
      <c r="F44" t="s">
        <v>134</v>
      </c>
    </row>
    <row r="45" spans="1:26">
      <c r="E45" t="s">
        <v>135</v>
      </c>
      <c r="F45" t="s">
        <v>136</v>
      </c>
    </row>
    <row r="46" spans="1:26">
      <c r="E46" t="s">
        <v>137</v>
      </c>
      <c r="F46" t="s">
        <v>138</v>
      </c>
    </row>
    <row r="47" spans="1:26">
      <c r="E47" t="s">
        <v>139</v>
      </c>
      <c r="F47" t="s">
        <v>140</v>
      </c>
    </row>
    <row r="48" spans="1:26">
      <c r="E48" t="s">
        <v>141</v>
      </c>
      <c r="F48" t="s">
        <v>142</v>
      </c>
    </row>
    <row r="49" spans="1:26">
      <c r="E49" t="s">
        <v>143</v>
      </c>
      <c r="F49" t="s">
        <v>144</v>
      </c>
    </row>
    <row r="50" spans="1:26">
      <c r="E50" t="s">
        <v>145</v>
      </c>
      <c r="F50" t="s">
        <v>146</v>
      </c>
    </row>
    <row r="51" spans="1:26">
      <c r="E51" t="s">
        <v>147</v>
      </c>
      <c r="F51" t="s">
        <v>148</v>
      </c>
    </row>
    <row r="52" spans="1:26">
      <c r="E52" t="s">
        <v>149</v>
      </c>
      <c r="F52" t="s">
        <v>150</v>
      </c>
    </row>
    <row r="53" spans="1:26">
      <c r="E53" t="s">
        <v>151</v>
      </c>
      <c r="F53" t="s">
        <v>152</v>
      </c>
    </row>
    <row r="54" spans="1:26">
      <c r="E54" t="s">
        <v>153</v>
      </c>
      <c r="F54" t="s">
        <v>154</v>
      </c>
    </row>
    <row r="55" spans="1:26">
      <c r="E55" t="s">
        <v>155</v>
      </c>
      <c r="F55" t="s">
        <v>156</v>
      </c>
    </row>
    <row r="56" spans="1:26">
      <c r="E56" t="s">
        <v>157</v>
      </c>
      <c r="F56" t="s">
        <v>158</v>
      </c>
    </row>
    <row r="57" spans="1:26">
      <c r="E57" t="s">
        <v>159</v>
      </c>
      <c r="F57" t="s">
        <v>160</v>
      </c>
    </row>
    <row r="58" spans="1:26">
      <c r="E58" t="s">
        <v>161</v>
      </c>
      <c r="F58" t="s">
        <v>162</v>
      </c>
    </row>
    <row r="59" spans="1:26">
      <c r="E59" t="s">
        <v>163</v>
      </c>
      <c r="F59" t="s">
        <v>164</v>
      </c>
    </row>
    <row r="60" spans="1:26">
      <c r="E60" t="s">
        <v>165</v>
      </c>
      <c r="F60" t="s">
        <v>166</v>
      </c>
    </row>
    <row r="61" spans="1:26">
      <c r="E61" t="s">
        <v>167</v>
      </c>
      <c r="F61" t="s">
        <v>168</v>
      </c>
    </row>
    <row r="62" spans="1:26">
      <c r="E62" t="s">
        <v>169</v>
      </c>
      <c r="F62" t="s">
        <v>170</v>
      </c>
    </row>
    <row r="63" spans="1:26">
      <c r="E63" t="s">
        <v>171</v>
      </c>
      <c r="F63" t="s">
        <v>172</v>
      </c>
    </row>
    <row r="64" spans="1:26">
      <c r="E64" t="s">
        <v>173</v>
      </c>
      <c r="F64" t="s">
        <v>174</v>
      </c>
    </row>
    <row r="65" spans="1:26">
      <c r="E65" t="s">
        <v>175</v>
      </c>
      <c r="F65" t="s">
        <v>176</v>
      </c>
    </row>
    <row r="66" spans="1:26">
      <c r="E66" t="s">
        <v>177</v>
      </c>
      <c r="F66" t="s">
        <v>178</v>
      </c>
    </row>
    <row r="67" spans="1:26">
      <c r="E67" t="s">
        <v>179</v>
      </c>
      <c r="F67" t="s">
        <v>180</v>
      </c>
    </row>
    <row r="68" spans="1:26">
      <c r="E68" t="s">
        <v>181</v>
      </c>
      <c r="F68" t="s">
        <v>182</v>
      </c>
    </row>
    <row r="69" spans="1:26">
      <c r="E69" t="s">
        <v>183</v>
      </c>
      <c r="F69" t="s">
        <v>184</v>
      </c>
    </row>
    <row r="70" spans="1:26">
      <c r="E70" t="s">
        <v>185</v>
      </c>
      <c r="F70" t="s">
        <v>186</v>
      </c>
    </row>
    <row r="71" spans="1:26">
      <c r="E71" t="s">
        <v>187</v>
      </c>
      <c r="F71" t="s">
        <v>188</v>
      </c>
    </row>
    <row r="72" spans="1:26">
      <c r="E72" t="s">
        <v>189</v>
      </c>
      <c r="F72" t="s">
        <v>190</v>
      </c>
    </row>
    <row r="73" spans="1:26">
      <c r="E73" t="s">
        <v>191</v>
      </c>
      <c r="F73" t="s">
        <v>192</v>
      </c>
    </row>
    <row r="74" spans="1:26">
      <c r="E74" t="s">
        <v>193</v>
      </c>
      <c r="F74" t="s">
        <v>194</v>
      </c>
    </row>
    <row r="75" spans="1:26">
      <c r="E75" t="s">
        <v>195</v>
      </c>
      <c r="F75" t="s">
        <v>196</v>
      </c>
    </row>
    <row r="76" spans="1:26">
      <c r="E76" t="s">
        <v>197</v>
      </c>
      <c r="F76" t="s">
        <v>198</v>
      </c>
    </row>
    <row r="77" spans="1:26">
      <c r="E77" t="s">
        <v>199</v>
      </c>
      <c r="F77" t="s">
        <v>200</v>
      </c>
    </row>
    <row r="78" spans="1:26">
      <c r="E78" t="s">
        <v>201</v>
      </c>
      <c r="F78" t="s">
        <v>202</v>
      </c>
    </row>
    <row r="79" spans="1:26">
      <c r="E79" t="s">
        <v>203</v>
      </c>
      <c r="F79" t="s">
        <v>204</v>
      </c>
    </row>
    <row r="80" spans="1:26">
      <c r="E80" t="s">
        <v>205</v>
      </c>
      <c r="F80" t="s">
        <v>206</v>
      </c>
    </row>
    <row r="81" spans="1:26">
      <c r="E81" t="s">
        <v>207</v>
      </c>
      <c r="F81" t="s">
        <v>208</v>
      </c>
    </row>
    <row r="82" spans="1:26">
      <c r="E82" t="s">
        <v>209</v>
      </c>
      <c r="F82" t="s">
        <v>210</v>
      </c>
    </row>
    <row r="83" spans="1:26">
      <c r="E83" t="s">
        <v>211</v>
      </c>
      <c r="F83" t="s">
        <v>212</v>
      </c>
    </row>
    <row r="84" spans="1:26">
      <c r="E84" t="s">
        <v>213</v>
      </c>
      <c r="F84" t="s">
        <v>214</v>
      </c>
    </row>
    <row r="85" spans="1:26">
      <c r="E85" t="s">
        <v>215</v>
      </c>
      <c r="F85" t="s">
        <v>216</v>
      </c>
    </row>
    <row r="86" spans="1:26">
      <c r="E86" t="s">
        <v>217</v>
      </c>
      <c r="F86" t="s">
        <v>218</v>
      </c>
    </row>
    <row r="87" spans="1:26">
      <c r="E87" t="s">
        <v>219</v>
      </c>
      <c r="F87" t="s">
        <v>220</v>
      </c>
    </row>
    <row r="88" spans="1:26">
      <c r="E88" t="s">
        <v>221</v>
      </c>
      <c r="F88" t="s">
        <v>222</v>
      </c>
    </row>
    <row r="89" spans="1:26">
      <c r="E89" t="s">
        <v>223</v>
      </c>
      <c r="F89" t="s">
        <v>224</v>
      </c>
    </row>
    <row r="90" spans="1:26">
      <c r="E90" t="s">
        <v>225</v>
      </c>
      <c r="F90" t="s">
        <v>226</v>
      </c>
    </row>
    <row r="91" spans="1:26">
      <c r="E91" t="s">
        <v>227</v>
      </c>
      <c r="F91" t="s">
        <v>228</v>
      </c>
    </row>
    <row r="92" spans="1:26">
      <c r="E92" t="s">
        <v>229</v>
      </c>
      <c r="F92" t="s">
        <v>230</v>
      </c>
    </row>
    <row r="93" spans="1:26">
      <c r="E93" t="s">
        <v>231</v>
      </c>
      <c r="F93" t="s">
        <v>232</v>
      </c>
    </row>
    <row r="94" spans="1:26">
      <c r="E94" t="s">
        <v>233</v>
      </c>
      <c r="F94" t="s">
        <v>234</v>
      </c>
    </row>
    <row r="95" spans="1:26">
      <c r="E95" t="s">
        <v>235</v>
      </c>
      <c r="F95" t="s">
        <v>236</v>
      </c>
    </row>
    <row r="96" spans="1:26">
      <c r="E96" t="s">
        <v>237</v>
      </c>
      <c r="F96" t="s">
        <v>238</v>
      </c>
    </row>
    <row r="97" spans="1:26">
      <c r="E97" t="s">
        <v>239</v>
      </c>
      <c r="F97" t="s">
        <v>240</v>
      </c>
    </row>
    <row r="98" spans="1:26">
      <c r="E98" t="s">
        <v>241</v>
      </c>
      <c r="F98" t="s">
        <v>242</v>
      </c>
    </row>
    <row r="99" spans="1:26">
      <c r="E99" t="s">
        <v>243</v>
      </c>
      <c r="F99" t="s">
        <v>244</v>
      </c>
    </row>
    <row r="100" spans="1:26">
      <c r="E100" t="s">
        <v>245</v>
      </c>
      <c r="F100" t="s">
        <v>246</v>
      </c>
    </row>
    <row r="101" spans="1:26">
      <c r="E101" t="s">
        <v>247</v>
      </c>
      <c r="F101" t="s">
        <v>248</v>
      </c>
    </row>
    <row r="102" spans="1:26">
      <c r="E102" t="s">
        <v>249</v>
      </c>
      <c r="F102" t="s">
        <v>250</v>
      </c>
    </row>
    <row r="103" spans="1:26">
      <c r="E103" t="s">
        <v>251</v>
      </c>
      <c r="F103" t="s">
        <v>252</v>
      </c>
    </row>
    <row r="104" spans="1:26">
      <c r="E104" t="s">
        <v>253</v>
      </c>
      <c r="F104" t="s">
        <v>254</v>
      </c>
    </row>
    <row r="105" spans="1:26">
      <c r="E105" t="s">
        <v>255</v>
      </c>
      <c r="F105" t="s">
        <v>256</v>
      </c>
    </row>
    <row r="106" spans="1:26">
      <c r="E106" t="s">
        <v>257</v>
      </c>
      <c r="F106" t="s">
        <v>258</v>
      </c>
    </row>
    <row r="107" spans="1:26">
      <c r="E107" t="s">
        <v>259</v>
      </c>
      <c r="F107" t="s">
        <v>260</v>
      </c>
    </row>
    <row r="108" spans="1:26">
      <c r="E108" t="s">
        <v>261</v>
      </c>
      <c r="F108" t="s">
        <v>262</v>
      </c>
    </row>
    <row r="109" spans="1:26">
      <c r="E109" t="s">
        <v>263</v>
      </c>
      <c r="F109" t="s">
        <v>264</v>
      </c>
    </row>
    <row r="110" spans="1:26">
      <c r="E110" t="s">
        <v>265</v>
      </c>
      <c r="F110" t="s">
        <v>266</v>
      </c>
    </row>
    <row r="111" spans="1:26">
      <c r="E111" t="s">
        <v>267</v>
      </c>
      <c r="F111" t="s">
        <v>268</v>
      </c>
    </row>
    <row r="112" spans="1:26">
      <c r="E112" t="s">
        <v>269</v>
      </c>
      <c r="F112" t="s">
        <v>270</v>
      </c>
    </row>
    <row r="113" spans="1:26">
      <c r="E113" t="s">
        <v>271</v>
      </c>
      <c r="F113" t="s">
        <v>272</v>
      </c>
    </row>
    <row r="114" spans="1:26">
      <c r="E114" t="s">
        <v>273</v>
      </c>
      <c r="F114" t="s">
        <v>274</v>
      </c>
    </row>
    <row r="115" spans="1:26">
      <c r="E115" t="s">
        <v>275</v>
      </c>
      <c r="F115" t="s">
        <v>276</v>
      </c>
    </row>
    <row r="116" spans="1:26">
      <c r="E116" t="s">
        <v>277</v>
      </c>
      <c r="F116" t="s">
        <v>278</v>
      </c>
    </row>
    <row r="117" spans="1:26">
      <c r="E117" t="s">
        <v>279</v>
      </c>
      <c r="F117" t="s">
        <v>280</v>
      </c>
    </row>
    <row r="118" spans="1:26">
      <c r="E118" t="s">
        <v>281</v>
      </c>
      <c r="F118" t="s">
        <v>282</v>
      </c>
    </row>
    <row r="119" spans="1:26">
      <c r="E119" t="s">
        <v>283</v>
      </c>
      <c r="F119" t="s">
        <v>284</v>
      </c>
    </row>
    <row r="120" spans="1:26">
      <c r="E120" t="s">
        <v>285</v>
      </c>
      <c r="F120" t="s">
        <v>286</v>
      </c>
    </row>
    <row r="121" spans="1:26">
      <c r="E121" t="s">
        <v>287</v>
      </c>
      <c r="F121" t="s">
        <v>288</v>
      </c>
    </row>
    <row r="122" spans="1:26">
      <c r="E122" t="s">
        <v>289</v>
      </c>
      <c r="F122" t="s">
        <v>290</v>
      </c>
    </row>
    <row r="123" spans="1:26">
      <c r="E123" t="s">
        <v>291</v>
      </c>
      <c r="F123" t="s">
        <v>292</v>
      </c>
    </row>
    <row r="124" spans="1:26">
      <c r="E124" t="s">
        <v>293</v>
      </c>
      <c r="F124" t="s">
        <v>294</v>
      </c>
    </row>
    <row r="125" spans="1:26">
      <c r="E125" t="s">
        <v>295</v>
      </c>
      <c r="F125" t="s">
        <v>296</v>
      </c>
    </row>
    <row r="126" spans="1:26">
      <c r="E126" t="s">
        <v>297</v>
      </c>
      <c r="F126" t="s">
        <v>298</v>
      </c>
    </row>
    <row r="127" spans="1:26">
      <c r="E127" t="s">
        <v>299</v>
      </c>
      <c r="F127" t="s">
        <v>300</v>
      </c>
    </row>
    <row r="128" spans="1:26">
      <c r="E128" t="s">
        <v>301</v>
      </c>
      <c r="F128" t="s">
        <v>302</v>
      </c>
    </row>
    <row r="129" spans="1:26">
      <c r="E129" t="s">
        <v>303</v>
      </c>
      <c r="F129" t="s">
        <v>304</v>
      </c>
    </row>
    <row r="130" spans="1:26">
      <c r="E130" t="s">
        <v>305</v>
      </c>
      <c r="F130" t="s">
        <v>306</v>
      </c>
    </row>
    <row r="131" spans="1:26">
      <c r="E131" t="s">
        <v>307</v>
      </c>
      <c r="F131" t="s">
        <v>308</v>
      </c>
    </row>
    <row r="132" spans="1:26">
      <c r="E132" t="s">
        <v>309</v>
      </c>
      <c r="F132" t="s">
        <v>310</v>
      </c>
    </row>
    <row r="133" spans="1:26">
      <c r="E133" t="s">
        <v>311</v>
      </c>
      <c r="F133" t="s">
        <v>312</v>
      </c>
    </row>
    <row r="134" spans="1:26">
      <c r="E134" t="s">
        <v>313</v>
      </c>
      <c r="F134" t="s">
        <v>314</v>
      </c>
    </row>
    <row r="135" spans="1:26">
      <c r="E135" t="s">
        <v>315</v>
      </c>
      <c r="F135" t="s">
        <v>316</v>
      </c>
    </row>
    <row r="136" spans="1:26">
      <c r="E136" t="s">
        <v>317</v>
      </c>
      <c r="F136" t="s">
        <v>318</v>
      </c>
    </row>
    <row r="137" spans="1:26">
      <c r="E137" t="s">
        <v>319</v>
      </c>
      <c r="F137" t="s">
        <v>320</v>
      </c>
    </row>
    <row r="138" spans="1:26">
      <c r="E138" t="s">
        <v>321</v>
      </c>
      <c r="F138" t="s">
        <v>322</v>
      </c>
    </row>
    <row r="139" spans="1:26">
      <c r="E139" t="s">
        <v>323</v>
      </c>
      <c r="F139" t="s">
        <v>324</v>
      </c>
    </row>
    <row r="140" spans="1:26">
      <c r="E140" t="s">
        <v>325</v>
      </c>
      <c r="F140" t="s">
        <v>326</v>
      </c>
    </row>
    <row r="141" spans="1:26">
      <c r="E141" t="s">
        <v>327</v>
      </c>
      <c r="F141" t="s">
        <v>328</v>
      </c>
    </row>
    <row r="142" spans="1:26">
      <c r="E142" t="s">
        <v>329</v>
      </c>
      <c r="F142" t="s">
        <v>330</v>
      </c>
    </row>
    <row r="143" spans="1:26">
      <c r="E143" t="s">
        <v>331</v>
      </c>
      <c r="F143" t="s">
        <v>332</v>
      </c>
    </row>
    <row r="144" spans="1:26">
      <c r="E144" t="s">
        <v>333</v>
      </c>
      <c r="F144" t="s">
        <v>334</v>
      </c>
    </row>
    <row r="145" spans="1:26">
      <c r="E145" t="s">
        <v>335</v>
      </c>
      <c r="F145" t="s">
        <v>336</v>
      </c>
    </row>
    <row r="146" spans="1:26">
      <c r="E146" t="s">
        <v>337</v>
      </c>
      <c r="F146" t="s">
        <v>338</v>
      </c>
    </row>
    <row r="147" spans="1:26">
      <c r="E147" t="s">
        <v>339</v>
      </c>
      <c r="F147" t="s">
        <v>340</v>
      </c>
    </row>
    <row r="148" spans="1:26">
      <c r="E148" t="s">
        <v>341</v>
      </c>
      <c r="F148" t="s">
        <v>342</v>
      </c>
    </row>
    <row r="149" spans="1:26">
      <c r="E149" t="s">
        <v>343</v>
      </c>
      <c r="F149" t="s">
        <v>344</v>
      </c>
    </row>
    <row r="150" spans="1:26">
      <c r="E150" t="s">
        <v>345</v>
      </c>
      <c r="F150" t="s">
        <v>346</v>
      </c>
    </row>
    <row r="151" spans="1:26">
      <c r="E151" t="s">
        <v>347</v>
      </c>
      <c r="F151" t="s">
        <v>348</v>
      </c>
    </row>
    <row r="152" spans="1:26">
      <c r="E152" t="s">
        <v>349</v>
      </c>
      <c r="F152" t="s">
        <v>350</v>
      </c>
    </row>
    <row r="153" spans="1:26">
      <c r="E153" t="s">
        <v>351</v>
      </c>
      <c r="F153" t="s">
        <v>352</v>
      </c>
    </row>
    <row r="154" spans="1:26">
      <c r="E154" t="s">
        <v>353</v>
      </c>
      <c r="F154" t="s">
        <v>354</v>
      </c>
    </row>
    <row r="155" spans="1:26">
      <c r="E155" t="s">
        <v>355</v>
      </c>
      <c r="F155" t="s">
        <v>356</v>
      </c>
    </row>
    <row r="156" spans="1:26">
      <c r="E156" t="s">
        <v>357</v>
      </c>
      <c r="F156" t="s">
        <v>358</v>
      </c>
    </row>
    <row r="157" spans="1:26">
      <c r="E157" t="s">
        <v>359</v>
      </c>
      <c r="F157" t="s">
        <v>360</v>
      </c>
    </row>
    <row r="158" spans="1:26">
      <c r="E158" t="s">
        <v>361</v>
      </c>
      <c r="F158" t="s">
        <v>362</v>
      </c>
    </row>
    <row r="159" spans="1:26">
      <c r="E159" t="s">
        <v>363</v>
      </c>
      <c r="F159" t="s">
        <v>364</v>
      </c>
    </row>
    <row r="160" spans="1:26">
      <c r="E160" t="s">
        <v>365</v>
      </c>
      <c r="F160" t="s">
        <v>366</v>
      </c>
    </row>
    <row r="161" spans="1:26">
      <c r="E161" t="s">
        <v>367</v>
      </c>
      <c r="F161" t="s">
        <v>368</v>
      </c>
    </row>
    <row r="162" spans="1:26">
      <c r="E162" t="s">
        <v>369</v>
      </c>
      <c r="F162" t="s">
        <v>370</v>
      </c>
    </row>
    <row r="163" spans="1:26">
      <c r="E163" t="s">
        <v>371</v>
      </c>
      <c r="F163" t="s">
        <v>372</v>
      </c>
    </row>
    <row r="164" spans="1:26">
      <c r="E164" t="s">
        <v>373</v>
      </c>
      <c r="F164" t="s">
        <v>374</v>
      </c>
    </row>
    <row r="165" spans="1:26">
      <c r="E165" t="s">
        <v>375</v>
      </c>
      <c r="F165" t="s">
        <v>376</v>
      </c>
    </row>
    <row r="166" spans="1:26">
      <c r="E166" t="s">
        <v>377</v>
      </c>
      <c r="F166" t="s">
        <v>378</v>
      </c>
    </row>
    <row r="167" spans="1:26">
      <c r="E167" t="s">
        <v>379</v>
      </c>
      <c r="F167" t="s">
        <v>380</v>
      </c>
    </row>
    <row r="168" spans="1:26">
      <c r="E168" t="s">
        <v>381</v>
      </c>
      <c r="F168" t="s">
        <v>382</v>
      </c>
    </row>
    <row r="169" spans="1:26">
      <c r="E169" t="s">
        <v>383</v>
      </c>
      <c r="F169" t="s">
        <v>384</v>
      </c>
    </row>
    <row r="170" spans="1:26">
      <c r="E170" t="s">
        <v>385</v>
      </c>
      <c r="F170" t="s">
        <v>386</v>
      </c>
    </row>
    <row r="171" spans="1:26">
      <c r="E171" t="s">
        <v>387</v>
      </c>
      <c r="F171" t="s">
        <v>388</v>
      </c>
    </row>
    <row r="172" spans="1:26">
      <c r="E172" t="s">
        <v>389</v>
      </c>
      <c r="F172" t="s">
        <v>390</v>
      </c>
    </row>
    <row r="173" spans="1:26">
      <c r="E173" t="s">
        <v>391</v>
      </c>
      <c r="F173" t="s">
        <v>392</v>
      </c>
    </row>
    <row r="174" spans="1:26">
      <c r="E174" t="s">
        <v>393</v>
      </c>
      <c r="F174" t="s">
        <v>394</v>
      </c>
    </row>
    <row r="175" spans="1:26">
      <c r="E175" t="s">
        <v>395</v>
      </c>
      <c r="F175" t="s">
        <v>396</v>
      </c>
    </row>
    <row r="176" spans="1:26">
      <c r="E176" t="s">
        <v>397</v>
      </c>
      <c r="F176" t="s">
        <v>398</v>
      </c>
    </row>
    <row r="177" spans="1:26">
      <c r="E177" t="s">
        <v>399</v>
      </c>
      <c r="F177" t="s">
        <v>400</v>
      </c>
    </row>
    <row r="178" spans="1:26">
      <c r="E178" t="s">
        <v>401</v>
      </c>
      <c r="F178" t="s">
        <v>402</v>
      </c>
    </row>
    <row r="179" spans="1:26">
      <c r="E179" t="s">
        <v>403</v>
      </c>
      <c r="F179" t="s">
        <v>404</v>
      </c>
    </row>
    <row r="180" spans="1:26">
      <c r="E180" t="s">
        <v>405</v>
      </c>
      <c r="F180" t="s">
        <v>406</v>
      </c>
    </row>
    <row r="181" spans="1:26">
      <c r="E181" t="s">
        <v>407</v>
      </c>
      <c r="F181" t="s">
        <v>408</v>
      </c>
    </row>
    <row r="182" spans="1:26">
      <c r="E182" t="s">
        <v>409</v>
      </c>
      <c r="F182" t="s">
        <v>410</v>
      </c>
    </row>
    <row r="183" spans="1:26">
      <c r="E183" t="s">
        <v>411</v>
      </c>
      <c r="F183" t="s">
        <v>412</v>
      </c>
    </row>
    <row r="184" spans="1:26">
      <c r="E184" t="s">
        <v>413</v>
      </c>
      <c r="F184" t="s">
        <v>414</v>
      </c>
    </row>
    <row r="185" spans="1:26">
      <c r="E185" t="s">
        <v>415</v>
      </c>
      <c r="F185" t="s">
        <v>416</v>
      </c>
    </row>
    <row r="186" spans="1:26">
      <c r="E186" t="s">
        <v>417</v>
      </c>
      <c r="F186" t="s">
        <v>418</v>
      </c>
    </row>
    <row r="187" spans="1:26">
      <c r="E187" t="s">
        <v>419</v>
      </c>
      <c r="F187" t="s">
        <v>420</v>
      </c>
    </row>
    <row r="188" spans="1:26">
      <c r="E188" t="s">
        <v>421</v>
      </c>
      <c r="F188" t="s">
        <v>422</v>
      </c>
    </row>
    <row r="189" spans="1:26">
      <c r="E189" t="s">
        <v>423</v>
      </c>
      <c r="F189" t="s">
        <v>424</v>
      </c>
    </row>
    <row r="190" spans="1:26">
      <c r="E190" t="s">
        <v>425</v>
      </c>
      <c r="F190" t="s">
        <v>426</v>
      </c>
    </row>
    <row r="191" spans="1:26">
      <c r="E191" t="s">
        <v>427</v>
      </c>
      <c r="F191" t="s">
        <v>428</v>
      </c>
    </row>
    <row r="192" spans="1:26">
      <c r="E192" t="s">
        <v>429</v>
      </c>
      <c r="F192" t="s">
        <v>430</v>
      </c>
    </row>
    <row r="193" spans="1:26">
      <c r="E193" t="s">
        <v>431</v>
      </c>
      <c r="F193" t="s">
        <v>432</v>
      </c>
    </row>
    <row r="194" spans="1:26">
      <c r="E194" t="s">
        <v>433</v>
      </c>
      <c r="F194" t="s">
        <v>434</v>
      </c>
    </row>
    <row r="195" spans="1:26">
      <c r="E195" t="s">
        <v>435</v>
      </c>
      <c r="F195" t="s">
        <v>436</v>
      </c>
    </row>
    <row r="196" spans="1:26">
      <c r="E196" t="s">
        <v>437</v>
      </c>
      <c r="F196" t="s">
        <v>438</v>
      </c>
    </row>
    <row r="197" spans="1:26">
      <c r="E197" t="s">
        <v>439</v>
      </c>
      <c r="F197" t="s">
        <v>440</v>
      </c>
    </row>
    <row r="198" spans="1:26">
      <c r="E198" t="s">
        <v>441</v>
      </c>
      <c r="F198" t="s">
        <v>442</v>
      </c>
    </row>
    <row r="199" spans="1:26">
      <c r="E199" t="s">
        <v>443</v>
      </c>
      <c r="F199" t="s">
        <v>444</v>
      </c>
    </row>
    <row r="200" spans="1:26">
      <c r="E200" t="s">
        <v>445</v>
      </c>
      <c r="F200" t="s">
        <v>446</v>
      </c>
    </row>
    <row r="201" spans="1:26">
      <c r="E201" t="s">
        <v>447</v>
      </c>
      <c r="F201" t="s">
        <v>448</v>
      </c>
    </row>
    <row r="202" spans="1:26">
      <c r="E202" t="s">
        <v>449</v>
      </c>
      <c r="F202" t="s">
        <v>450</v>
      </c>
    </row>
    <row r="203" spans="1:26">
      <c r="E203" t="s">
        <v>451</v>
      </c>
      <c r="F203" t="s">
        <v>452</v>
      </c>
    </row>
    <row r="204" spans="1:26">
      <c r="E204" t="s">
        <v>453</v>
      </c>
      <c r="F204" t="s">
        <v>454</v>
      </c>
    </row>
    <row r="205" spans="1:26">
      <c r="E205" t="s">
        <v>455</v>
      </c>
      <c r="F205" t="s">
        <v>456</v>
      </c>
    </row>
    <row r="206" spans="1:26">
      <c r="E206" t="s">
        <v>457</v>
      </c>
      <c r="F206" t="s">
        <v>458</v>
      </c>
    </row>
    <row r="207" spans="1:26">
      <c r="E207" t="s">
        <v>459</v>
      </c>
      <c r="F207" t="s">
        <v>460</v>
      </c>
    </row>
    <row r="208" spans="1:26">
      <c r="E208" t="s">
        <v>461</v>
      </c>
      <c r="F208" t="s">
        <v>462</v>
      </c>
    </row>
    <row r="209" spans="1:26">
      <c r="E209" t="s">
        <v>463</v>
      </c>
      <c r="F209" t="s">
        <v>464</v>
      </c>
    </row>
    <row r="210" spans="1:26">
      <c r="E210" t="s">
        <v>465</v>
      </c>
      <c r="F210" t="s">
        <v>466</v>
      </c>
    </row>
    <row r="211" spans="1:26">
      <c r="E211" t="s">
        <v>467</v>
      </c>
      <c r="F211" t="s">
        <v>468</v>
      </c>
    </row>
    <row r="212" spans="1:26">
      <c r="E212" t="s">
        <v>469</v>
      </c>
      <c r="F212" t="s">
        <v>470</v>
      </c>
    </row>
    <row r="213" spans="1:26">
      <c r="E213" t="s">
        <v>471</v>
      </c>
      <c r="F213" t="s">
        <v>472</v>
      </c>
    </row>
    <row r="214" spans="1:26">
      <c r="E214" t="s">
        <v>473</v>
      </c>
      <c r="F214" t="s">
        <v>474</v>
      </c>
    </row>
    <row r="215" spans="1:26">
      <c r="E215" t="s">
        <v>475</v>
      </c>
      <c r="F215" t="s">
        <v>476</v>
      </c>
    </row>
    <row r="216" spans="1:26">
      <c r="E216" t="s">
        <v>477</v>
      </c>
      <c r="F216" t="s">
        <v>478</v>
      </c>
    </row>
    <row r="217" spans="1:26">
      <c r="E217" t="s">
        <v>479</v>
      </c>
      <c r="F217" t="s">
        <v>480</v>
      </c>
    </row>
    <row r="218" spans="1:26">
      <c r="E218" t="s">
        <v>481</v>
      </c>
      <c r="F218" t="s">
        <v>482</v>
      </c>
    </row>
    <row r="219" spans="1:26">
      <c r="E219" t="s">
        <v>483</v>
      </c>
      <c r="F219" t="s">
        <v>484</v>
      </c>
    </row>
    <row r="220" spans="1:26">
      <c r="E220" t="s">
        <v>485</v>
      </c>
      <c r="F220" t="s">
        <v>486</v>
      </c>
    </row>
    <row r="221" spans="1:26">
      <c r="E221" t="s">
        <v>487</v>
      </c>
      <c r="F221" t="s">
        <v>488</v>
      </c>
    </row>
    <row r="222" spans="1:26">
      <c r="E222" t="s">
        <v>489</v>
      </c>
      <c r="F222" t="s">
        <v>490</v>
      </c>
    </row>
    <row r="223" spans="1:26">
      <c r="E223" t="s">
        <v>491</v>
      </c>
      <c r="F223" t="s">
        <v>492</v>
      </c>
    </row>
    <row r="224" spans="1:26">
      <c r="E224" t="s">
        <v>493</v>
      </c>
      <c r="F224" t="s">
        <v>494</v>
      </c>
    </row>
    <row r="225" spans="1:26">
      <c r="E225" t="s">
        <v>495</v>
      </c>
      <c r="F225" t="s">
        <v>496</v>
      </c>
    </row>
    <row r="226" spans="1:26">
      <c r="E226" t="s">
        <v>497</v>
      </c>
      <c r="F226" t="s">
        <v>498</v>
      </c>
    </row>
    <row r="227" spans="1:26">
      <c r="E227" t="s">
        <v>499</v>
      </c>
      <c r="F227" t="s">
        <v>500</v>
      </c>
    </row>
    <row r="228" spans="1:26">
      <c r="E228" t="s">
        <v>501</v>
      </c>
      <c r="F228" t="s">
        <v>502</v>
      </c>
    </row>
    <row r="229" spans="1:26">
      <c r="E229" t="s">
        <v>503</v>
      </c>
      <c r="F229" t="s">
        <v>504</v>
      </c>
    </row>
    <row r="230" spans="1:26">
      <c r="E230" t="s">
        <v>505</v>
      </c>
      <c r="F230" t="s">
        <v>506</v>
      </c>
    </row>
    <row r="231" spans="1:26">
      <c r="E231" t="s">
        <v>507</v>
      </c>
      <c r="F231" t="s">
        <v>508</v>
      </c>
    </row>
    <row r="232" spans="1:26">
      <c r="E232" t="s">
        <v>509</v>
      </c>
      <c r="F232" t="s">
        <v>510</v>
      </c>
    </row>
    <row r="233" spans="1:26">
      <c r="E233" t="s">
        <v>511</v>
      </c>
      <c r="F233" t="s">
        <v>512</v>
      </c>
    </row>
    <row r="234" spans="1:26">
      <c r="E234" t="s">
        <v>513</v>
      </c>
      <c r="F234" t="s">
        <v>514</v>
      </c>
    </row>
    <row r="235" spans="1:26">
      <c r="E235" t="s">
        <v>515</v>
      </c>
      <c r="F235" t="s">
        <v>516</v>
      </c>
    </row>
    <row r="236" spans="1:26">
      <c r="E236" t="s">
        <v>517</v>
      </c>
      <c r="F236" t="s">
        <v>518</v>
      </c>
    </row>
    <row r="237" spans="1:26">
      <c r="E237" t="s">
        <v>519</v>
      </c>
      <c r="F237" t="s">
        <v>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'Maratonas'!A2</f>
        <v/>
      </c>
      <c r="B1">
        <f>'Maratonas'!B2</f>
        <v/>
      </c>
      <c r="C1" t="e">
        <f>VLOOKUP('Maratonas'!C2, genders_full, 2, FALSE)</f>
        <v>#N/A</v>
      </c>
      <c r="D1">
        <f>'Maratonas'!D2</f>
        <v/>
      </c>
      <c r="E1">
        <f>'Maratonas'!E2</f>
        <v/>
      </c>
      <c r="F1">
        <f>'Maratonas'!F2</f>
        <v/>
      </c>
      <c r="G1">
        <f>VLOOKUP('Maratonas'!G2, countries_full, 2, FALSE)</f>
        <v>0</v>
      </c>
      <c r="H1">
        <f>'Maratonas'!H2</f>
        <v/>
      </c>
      <c r="I1">
        <f>'Maratonas'!I2</f>
        <v>0</v>
      </c>
      <c r="J1" t="e">
        <f>VLOOKUP('Maratonas'!J2, parameter_full.23, 2, FALSE)</f>
        <v>#N/A</v>
      </c>
      <c r="K1">
        <f>'Maratonas'!K2</f>
        <v/>
      </c>
      <c r="L1" t="e">
        <f>VLOOKUP('Maratonas'!L2, accept_full, 2, FALSE)</f>
        <v>#N/A</v>
      </c>
      <c r="M1" t="e">
        <f>VLOOKUP('Maratonas'!M2, product_full.59, 2, FALSE)</f>
        <v>#REF!</v>
      </c>
    </row>
    <row r="2" spans="1:13">
      <c r="A2">
        <f>'Maratonas'!A3</f>
        <v/>
      </c>
      <c r="B2">
        <f>'Maratonas'!B3</f>
        <v/>
      </c>
      <c r="C2" t="e">
        <f>VLOOKUP('Maratonas'!C3, genders_full, 2, FALSE)</f>
        <v>#N/A</v>
      </c>
      <c r="D2">
        <f>'Maratonas'!D3</f>
        <v/>
      </c>
      <c r="E2">
        <f>'Maratonas'!E3</f>
        <v/>
      </c>
      <c r="F2">
        <f>'Maratonas'!F3</f>
        <v/>
      </c>
      <c r="G2">
        <f>VLOOKUP('Maratonas'!G3, countries_full, 2, FALSE)</f>
        <v>0</v>
      </c>
      <c r="H2">
        <f>'Maratonas'!H3</f>
        <v/>
      </c>
      <c r="I2">
        <f>'Maratonas'!I3</f>
        <v>0</v>
      </c>
      <c r="J2">
        <f>VLOOKUP('Maratonas'!J3, parameter_full.23, 2, FALSE)</f>
        <v>0</v>
      </c>
      <c r="K2">
        <f>'Maratonas'!K3</f>
        <v/>
      </c>
      <c r="L2" t="e">
        <f>VLOOKUP('Maratonas'!L3, accept_full, 2, FALSE)</f>
        <v>#N/A</v>
      </c>
      <c r="M2" t="e">
        <f>VLOOKUP('Maratonas'!M3, product_full.59, 2, FALSE)</f>
        <v>#REF!</v>
      </c>
    </row>
    <row r="3" spans="1:13">
      <c r="A3">
        <f>'Maratonas'!A4</f>
        <v/>
      </c>
      <c r="B3">
        <f>'Maratonas'!B4</f>
        <v/>
      </c>
      <c r="C3" t="e">
        <f>VLOOKUP('Maratonas'!C4, genders_full, 2, FALSE)</f>
        <v>#N/A</v>
      </c>
      <c r="D3">
        <f>'Maratonas'!D4</f>
        <v/>
      </c>
      <c r="E3">
        <f>'Maratonas'!E4</f>
        <v/>
      </c>
      <c r="F3">
        <f>'Maratonas'!F4</f>
        <v/>
      </c>
      <c r="G3">
        <f>VLOOKUP('Maratonas'!G4, countries_full, 2, FALSE)</f>
        <v>0</v>
      </c>
      <c r="H3">
        <f>'Maratonas'!H4</f>
        <v/>
      </c>
      <c r="I3">
        <f>'Maratonas'!I4</f>
        <v>0</v>
      </c>
      <c r="J3">
        <f>VLOOKUP('Maratonas'!J4, parameter_full.23, 2, FALSE)</f>
        <v>0</v>
      </c>
      <c r="K3">
        <f>'Maratonas'!K4</f>
        <v/>
      </c>
      <c r="L3" t="e">
        <f>VLOOKUP('Maratonas'!L4, accept_full, 2, FALSE)</f>
        <v>#N/A</v>
      </c>
      <c r="M3" t="e">
        <f>VLOOKUP('Maratonas'!M4, product_full.59, 2, FALSE)</f>
        <v>#REF!</v>
      </c>
    </row>
    <row r="4" spans="1:13">
      <c r="A4">
        <f>'Maratonas'!A5</f>
        <v/>
      </c>
      <c r="B4">
        <f>'Maratonas'!B5</f>
        <v/>
      </c>
      <c r="C4" t="e">
        <f>VLOOKUP('Maratonas'!C5, genders_full, 2, FALSE)</f>
        <v>#N/A</v>
      </c>
      <c r="D4">
        <f>'Maratonas'!D5</f>
        <v/>
      </c>
      <c r="E4">
        <f>'Maratonas'!E5</f>
        <v/>
      </c>
      <c r="F4">
        <f>'Maratonas'!F5</f>
        <v/>
      </c>
      <c r="G4">
        <f>VLOOKUP('Maratonas'!G5, countries_full, 2, FALSE)</f>
        <v>0</v>
      </c>
      <c r="H4">
        <f>'Maratonas'!H5</f>
        <v/>
      </c>
      <c r="I4">
        <f>'Maratonas'!I5</f>
        <v>0</v>
      </c>
      <c r="J4">
        <f>VLOOKUP('Maratonas'!J5, parameter_full.23, 2, FALSE)</f>
        <v>0</v>
      </c>
      <c r="K4">
        <f>'Maratonas'!K5</f>
        <v/>
      </c>
      <c r="L4" t="e">
        <f>VLOOKUP('Maratonas'!L5, accept_full, 2, FALSE)</f>
        <v>#N/A</v>
      </c>
      <c r="M4" t="e">
        <f>VLOOKUP('Maratonas'!M5, product_full.59, 2, FALSE)</f>
        <v>#REF!</v>
      </c>
    </row>
    <row r="5" spans="1:13">
      <c r="A5">
        <f>'Maratonas'!A6</f>
        <v/>
      </c>
      <c r="B5">
        <f>'Maratonas'!B6</f>
        <v/>
      </c>
      <c r="C5" t="e">
        <f>VLOOKUP('Maratonas'!C6, genders_full, 2, FALSE)</f>
        <v>#N/A</v>
      </c>
      <c r="D5">
        <f>'Maratonas'!D6</f>
        <v/>
      </c>
      <c r="E5">
        <f>'Maratonas'!E6</f>
        <v/>
      </c>
      <c r="F5">
        <f>'Maratonas'!F6</f>
        <v/>
      </c>
      <c r="G5">
        <f>VLOOKUP('Maratonas'!G6, countries_full, 2, FALSE)</f>
        <v>0</v>
      </c>
      <c r="H5">
        <f>'Maratonas'!H6</f>
        <v/>
      </c>
      <c r="I5">
        <f>'Maratonas'!I6</f>
        <v>0</v>
      </c>
      <c r="J5">
        <f>VLOOKUP('Maratonas'!J6, parameter_full.23, 2, FALSE)</f>
        <v>0</v>
      </c>
      <c r="K5">
        <f>'Maratonas'!K6</f>
        <v/>
      </c>
      <c r="L5">
        <f>VLOOKUP('Maratonas'!L6, accept_full, 2, FALSE)</f>
        <v>0</v>
      </c>
      <c r="M5" t="e">
        <f>VLOOKUP('Maratonas'!M6, product_full.59, 2, FALSE)</f>
        <v>#REF!</v>
      </c>
    </row>
    <row r="6" spans="1:13">
      <c r="A6">
        <f>'Maratonas'!A7</f>
        <v/>
      </c>
      <c r="B6">
        <f>'Maratonas'!B7</f>
        <v/>
      </c>
      <c r="C6" t="e">
        <f>VLOOKUP('Maratonas'!C7, genders_full, 2, FALSE)</f>
        <v>#N/A</v>
      </c>
      <c r="D6">
        <f>'Maratonas'!D7</f>
        <v/>
      </c>
      <c r="E6">
        <f>'Maratonas'!E7</f>
        <v/>
      </c>
      <c r="F6">
        <f>'Maratonas'!F7</f>
        <v/>
      </c>
      <c r="G6">
        <f>VLOOKUP('Maratonas'!G7, countries_full, 2, FALSE)</f>
        <v>0</v>
      </c>
      <c r="H6">
        <f>'Maratonas'!H7</f>
        <v/>
      </c>
      <c r="I6">
        <f>'Maratonas'!I7</f>
        <v>0</v>
      </c>
      <c r="J6">
        <f>VLOOKUP('Maratonas'!J7, parameter_full.23, 2, FALSE)</f>
        <v>0</v>
      </c>
      <c r="K6">
        <f>'Maratonas'!K7</f>
        <v/>
      </c>
      <c r="L6">
        <f>VLOOKUP('Maratonas'!L7, accept_full, 2, FALSE)</f>
        <v>0</v>
      </c>
      <c r="M6" t="e">
        <f>VLOOKUP('Maratonas'!M7, product_full.59, 2, FALSE)</f>
        <v>#REF!</v>
      </c>
    </row>
    <row r="7" spans="1:13">
      <c r="A7">
        <f>'Maratonas'!A8</f>
        <v/>
      </c>
      <c r="B7">
        <f>'Maratonas'!B8</f>
        <v/>
      </c>
      <c r="C7" t="e">
        <f>VLOOKUP('Maratonas'!C8, genders_full, 2, FALSE)</f>
        <v>#N/A</v>
      </c>
      <c r="D7">
        <f>'Maratonas'!D8</f>
        <v/>
      </c>
      <c r="E7">
        <f>'Maratonas'!E8</f>
        <v/>
      </c>
      <c r="F7">
        <f>'Maratonas'!F8</f>
        <v/>
      </c>
      <c r="G7">
        <f>VLOOKUP('Maratonas'!G8, countries_full, 2, FALSE)</f>
        <v>0</v>
      </c>
      <c r="H7">
        <f>'Maratonas'!H8</f>
        <v/>
      </c>
      <c r="I7">
        <f>'Maratonas'!I8</f>
        <v>0</v>
      </c>
      <c r="J7">
        <f>VLOOKUP('Maratonas'!J8, parameter_full.23, 2, FALSE)</f>
        <v>0</v>
      </c>
      <c r="K7">
        <f>'Maratonas'!K8</f>
        <v/>
      </c>
      <c r="L7">
        <f>VLOOKUP('Maratonas'!L8, accept_full, 2, FALSE)</f>
        <v>0</v>
      </c>
      <c r="M7" t="e">
        <f>VLOOKUP('Maratonas'!M8, product_full.59, 2, FALSE)</f>
        <v>#REF!</v>
      </c>
    </row>
    <row r="8" spans="1:13">
      <c r="A8">
        <f>'Maratonas'!A9</f>
        <v/>
      </c>
      <c r="B8">
        <f>'Maratonas'!B9</f>
        <v/>
      </c>
      <c r="C8" t="e">
        <f>VLOOKUP('Maratonas'!C9, genders_full, 2, FALSE)</f>
        <v>#N/A</v>
      </c>
      <c r="D8">
        <f>'Maratonas'!D9</f>
        <v/>
      </c>
      <c r="E8">
        <f>'Maratonas'!E9</f>
        <v/>
      </c>
      <c r="F8">
        <f>'Maratonas'!F9</f>
        <v/>
      </c>
      <c r="G8">
        <f>VLOOKUP('Maratonas'!G9, countries_full, 2, FALSE)</f>
        <v>0</v>
      </c>
      <c r="H8">
        <f>'Maratonas'!H9</f>
        <v/>
      </c>
      <c r="I8">
        <f>'Maratonas'!I9</f>
        <v>0</v>
      </c>
      <c r="J8">
        <f>VLOOKUP('Maratonas'!J9, parameter_full.23, 2, FALSE)</f>
        <v>0</v>
      </c>
      <c r="K8">
        <f>'Maratonas'!K9</f>
        <v/>
      </c>
      <c r="L8">
        <f>VLOOKUP('Maratonas'!L9, accept_full, 2, FALSE)</f>
        <v>0</v>
      </c>
      <c r="M8" t="e">
        <f>VLOOKUP('Maratonas'!M9, product_full.59, 2, FALSE)</f>
        <v>#REF!</v>
      </c>
    </row>
    <row r="9" spans="1:13">
      <c r="A9">
        <f>'Maratonas'!A10</f>
        <v/>
      </c>
      <c r="B9">
        <f>'Maratonas'!B10</f>
        <v/>
      </c>
      <c r="C9" t="e">
        <f>VLOOKUP('Maratonas'!C10, genders_full, 2, FALSE)</f>
        <v>#N/A</v>
      </c>
      <c r="D9">
        <f>'Maratonas'!D10</f>
        <v/>
      </c>
      <c r="E9">
        <f>'Maratonas'!E10</f>
        <v/>
      </c>
      <c r="F9">
        <f>'Maratonas'!F10</f>
        <v/>
      </c>
      <c r="G9">
        <f>VLOOKUP('Maratonas'!G10, countries_full, 2, FALSE)</f>
        <v>0</v>
      </c>
      <c r="H9">
        <f>'Maratonas'!H10</f>
        <v/>
      </c>
      <c r="I9">
        <f>'Maratonas'!I10</f>
        <v>0</v>
      </c>
      <c r="J9">
        <f>VLOOKUP('Maratonas'!J10, parameter_full.23, 2, FALSE)</f>
        <v>0</v>
      </c>
      <c r="K9">
        <f>'Maratonas'!K10</f>
        <v/>
      </c>
      <c r="L9">
        <f>VLOOKUP('Maratonas'!L10, accept_full, 2, FALSE)</f>
        <v>0</v>
      </c>
      <c r="M9" t="e">
        <f>VLOOKUP('Maratonas'!M10, product_full.59, 2, FALSE)</f>
        <v>#REF!</v>
      </c>
    </row>
    <row r="10" spans="1:13">
      <c r="A10">
        <f>'Maratonas'!A11</f>
        <v/>
      </c>
      <c r="B10">
        <f>'Maratonas'!B11</f>
        <v/>
      </c>
      <c r="C10" t="e">
        <f>VLOOKUP('Maratonas'!C11, genders_full, 2, FALSE)</f>
        <v>#N/A</v>
      </c>
      <c r="D10">
        <f>'Maratonas'!D11</f>
        <v/>
      </c>
      <c r="E10">
        <f>'Maratonas'!E11</f>
        <v/>
      </c>
      <c r="F10">
        <f>'Maratonas'!F11</f>
        <v/>
      </c>
      <c r="G10">
        <f>VLOOKUP('Maratonas'!G11, countries_full, 2, FALSE)</f>
        <v>0</v>
      </c>
      <c r="H10">
        <f>'Maratonas'!H11</f>
        <v/>
      </c>
      <c r="I10">
        <f>'Maratonas'!I11</f>
        <v>0</v>
      </c>
      <c r="J10">
        <f>VLOOKUP('Maratonas'!J11, parameter_full.23, 2, FALSE)</f>
        <v>0</v>
      </c>
      <c r="K10">
        <f>'Maratonas'!K11</f>
        <v/>
      </c>
      <c r="L10">
        <f>VLOOKUP('Maratonas'!L11, accept_full, 2, FALSE)</f>
        <v>0</v>
      </c>
      <c r="M10" t="e">
        <f>VLOOKUP('Maratonas'!M11, product_full.59, 2, FALSE)</f>
        <v>#REF!</v>
      </c>
    </row>
    <row r="11" spans="1:13">
      <c r="A11">
        <f>'Maratonas'!A12</f>
        <v/>
      </c>
      <c r="B11">
        <f>'Maratonas'!B12</f>
        <v/>
      </c>
      <c r="C11" t="e">
        <f>VLOOKUP('Maratonas'!C12, genders_full, 2, FALSE)</f>
        <v>#N/A</v>
      </c>
      <c r="D11">
        <f>'Maratonas'!D12</f>
        <v/>
      </c>
      <c r="E11">
        <f>'Maratonas'!E12</f>
        <v/>
      </c>
      <c r="F11">
        <f>'Maratonas'!F12</f>
        <v/>
      </c>
      <c r="G11">
        <f>VLOOKUP('Maratonas'!G12, countries_full, 2, FALSE)</f>
        <v>0</v>
      </c>
      <c r="H11">
        <f>'Maratonas'!H12</f>
        <v/>
      </c>
      <c r="I11">
        <f>'Maratonas'!I12</f>
        <v>0</v>
      </c>
      <c r="J11">
        <f>VLOOKUP('Maratonas'!J12, parameter_full.23, 2, FALSE)</f>
        <v>0</v>
      </c>
      <c r="K11">
        <f>'Maratonas'!K12</f>
        <v/>
      </c>
      <c r="L11">
        <f>VLOOKUP('Maratonas'!L12, accept_full, 2, FALSE)</f>
        <v>0</v>
      </c>
      <c r="M11" t="e">
        <f>VLOOKUP('Maratonas'!M12, product_full.59, 2, FALSE)</f>
        <v>#REF!</v>
      </c>
    </row>
    <row r="12" spans="1:13">
      <c r="A12">
        <f>'Maratonas'!A13</f>
        <v/>
      </c>
      <c r="B12">
        <f>'Maratonas'!B13</f>
        <v/>
      </c>
      <c r="C12" t="e">
        <f>VLOOKUP('Maratonas'!C13, genders_full, 2, FALSE)</f>
        <v>#N/A</v>
      </c>
      <c r="D12">
        <f>'Maratonas'!D13</f>
        <v/>
      </c>
      <c r="E12">
        <f>'Maratonas'!E13</f>
        <v/>
      </c>
      <c r="F12">
        <f>'Maratonas'!F13</f>
        <v/>
      </c>
      <c r="G12">
        <f>VLOOKUP('Maratonas'!G13, countries_full, 2, FALSE)</f>
        <v>0</v>
      </c>
      <c r="H12">
        <f>'Maratonas'!H13</f>
        <v/>
      </c>
      <c r="I12">
        <f>'Maratonas'!I13</f>
        <v>0</v>
      </c>
      <c r="J12">
        <f>VLOOKUP('Maratonas'!J13, parameter_full.23, 2, FALSE)</f>
        <v>0</v>
      </c>
      <c r="K12">
        <f>'Maratonas'!K13</f>
        <v/>
      </c>
      <c r="L12">
        <f>VLOOKUP('Maratonas'!L13, accept_full, 2, FALSE)</f>
        <v>0</v>
      </c>
      <c r="M12" t="e">
        <f>VLOOKUP('Maratonas'!M13, product_full.59, 2, FALSE)</f>
        <v>#REF!</v>
      </c>
    </row>
    <row r="13" spans="1:13">
      <c r="A13">
        <f>'Maratonas'!A14</f>
        <v/>
      </c>
      <c r="B13">
        <f>'Maratonas'!B14</f>
        <v/>
      </c>
      <c r="C13" t="e">
        <f>VLOOKUP('Maratonas'!C14, genders_full, 2, FALSE)</f>
        <v>#N/A</v>
      </c>
      <c r="D13">
        <f>'Maratonas'!D14</f>
        <v/>
      </c>
      <c r="E13">
        <f>'Maratonas'!E14</f>
        <v/>
      </c>
      <c r="F13">
        <f>'Maratonas'!F14</f>
        <v/>
      </c>
      <c r="G13">
        <f>VLOOKUP('Maratonas'!G14, countries_full, 2, FALSE)</f>
        <v>0</v>
      </c>
      <c r="H13">
        <f>'Maratonas'!H14</f>
        <v/>
      </c>
      <c r="I13">
        <f>'Maratonas'!I14</f>
        <v>0</v>
      </c>
      <c r="J13">
        <f>VLOOKUP('Maratonas'!J14, parameter_full.23, 2, FALSE)</f>
        <v>0</v>
      </c>
      <c r="K13">
        <f>'Maratonas'!K14</f>
        <v/>
      </c>
      <c r="L13">
        <f>VLOOKUP('Maratonas'!L14, accept_full, 2, FALSE)</f>
        <v>0</v>
      </c>
      <c r="M13" t="e">
        <f>VLOOKUP('Maratonas'!M14, product_full.59, 2, FALSE)</f>
        <v>#REF!</v>
      </c>
    </row>
    <row r="14" spans="1:13">
      <c r="A14">
        <f>'Maratonas'!A15</f>
        <v/>
      </c>
      <c r="B14">
        <f>'Maratonas'!B15</f>
        <v/>
      </c>
      <c r="C14" t="e">
        <f>VLOOKUP('Maratonas'!C15, genders_full, 2, FALSE)</f>
        <v>#N/A</v>
      </c>
      <c r="D14">
        <f>'Maratonas'!D15</f>
        <v/>
      </c>
      <c r="E14">
        <f>'Maratonas'!E15</f>
        <v/>
      </c>
      <c r="F14">
        <f>'Maratonas'!F15</f>
        <v/>
      </c>
      <c r="G14">
        <f>VLOOKUP('Maratonas'!G15, countries_full, 2, FALSE)</f>
        <v>0</v>
      </c>
      <c r="H14">
        <f>'Maratonas'!H15</f>
        <v/>
      </c>
      <c r="I14">
        <f>'Maratonas'!I15</f>
        <v>0</v>
      </c>
      <c r="J14">
        <f>VLOOKUP('Maratonas'!J15, parameter_full.23, 2, FALSE)</f>
        <v>0</v>
      </c>
      <c r="K14">
        <f>'Maratonas'!K15</f>
        <v/>
      </c>
      <c r="L14">
        <f>VLOOKUP('Maratonas'!L15, accept_full, 2, FALSE)</f>
        <v>0</v>
      </c>
      <c r="M14" t="e">
        <f>VLOOKUP('Maratonas'!M15, product_full.59, 2, FALSE)</f>
        <v>#REF!</v>
      </c>
    </row>
    <row r="15" spans="1:13">
      <c r="A15">
        <f>'Maratonas'!A16</f>
        <v/>
      </c>
      <c r="B15">
        <f>'Maratonas'!B16</f>
        <v/>
      </c>
      <c r="C15" t="e">
        <f>VLOOKUP('Maratonas'!C16, genders_full, 2, FALSE)</f>
        <v>#N/A</v>
      </c>
      <c r="D15">
        <f>'Maratonas'!D16</f>
        <v/>
      </c>
      <c r="E15">
        <f>'Maratonas'!E16</f>
        <v/>
      </c>
      <c r="F15">
        <f>'Maratonas'!F16</f>
        <v/>
      </c>
      <c r="G15">
        <f>VLOOKUP('Maratonas'!G16, countries_full, 2, FALSE)</f>
        <v>0</v>
      </c>
      <c r="H15">
        <f>'Maratonas'!H16</f>
        <v/>
      </c>
      <c r="I15">
        <f>'Maratonas'!I16</f>
        <v>0</v>
      </c>
      <c r="J15">
        <f>VLOOKUP('Maratonas'!J16, parameter_full.23, 2, FALSE)</f>
        <v>0</v>
      </c>
      <c r="K15">
        <f>'Maratonas'!K16</f>
        <v/>
      </c>
      <c r="L15">
        <f>VLOOKUP('Maratonas'!L16, accept_full, 2, FALSE)</f>
        <v>0</v>
      </c>
      <c r="M15" t="e">
        <f>VLOOKUP('Maratonas'!M16, product_full.59, 2, FALSE)</f>
        <v>#REF!</v>
      </c>
    </row>
    <row r="16" spans="1:13">
      <c r="A16">
        <f>'Maratonas'!A17</f>
        <v/>
      </c>
      <c r="B16">
        <f>'Maratonas'!B17</f>
        <v/>
      </c>
      <c r="C16" t="e">
        <f>VLOOKUP('Maratonas'!C17, genders_full, 2, FALSE)</f>
        <v>#N/A</v>
      </c>
      <c r="D16">
        <f>'Maratonas'!D17</f>
        <v/>
      </c>
      <c r="E16">
        <f>'Maratonas'!E17</f>
        <v/>
      </c>
      <c r="F16">
        <f>'Maratonas'!F17</f>
        <v/>
      </c>
      <c r="G16">
        <f>VLOOKUP('Maratonas'!G17, countries_full, 2, FALSE)</f>
        <v>0</v>
      </c>
      <c r="H16">
        <f>'Maratonas'!H17</f>
        <v/>
      </c>
      <c r="I16">
        <f>'Maratonas'!I17</f>
        <v>0</v>
      </c>
      <c r="J16">
        <f>VLOOKUP('Maratonas'!J17, parameter_full.23, 2, FALSE)</f>
        <v>0</v>
      </c>
      <c r="K16">
        <f>'Maratonas'!K17</f>
        <v/>
      </c>
      <c r="L16">
        <f>VLOOKUP('Maratonas'!L17, accept_full, 2, FALSE)</f>
        <v>0</v>
      </c>
      <c r="M16" t="e">
        <f>VLOOKUP('Maratonas'!M17, product_full.59, 2, FALSE)</f>
        <v>#REF!</v>
      </c>
    </row>
    <row r="17" spans="1:13">
      <c r="A17">
        <f>'Maratonas'!A18</f>
        <v/>
      </c>
      <c r="B17">
        <f>'Maratonas'!B18</f>
        <v/>
      </c>
      <c r="C17" t="e">
        <f>VLOOKUP('Maratonas'!C18, genders_full, 2, FALSE)</f>
        <v>#N/A</v>
      </c>
      <c r="D17">
        <f>'Maratonas'!D18</f>
        <v/>
      </c>
      <c r="E17">
        <f>'Maratonas'!E18</f>
        <v/>
      </c>
      <c r="F17">
        <f>'Maratonas'!F18</f>
        <v/>
      </c>
      <c r="G17">
        <f>VLOOKUP('Maratonas'!G18, countries_full, 2, FALSE)</f>
        <v>0</v>
      </c>
      <c r="H17">
        <f>'Maratonas'!H18</f>
        <v/>
      </c>
      <c r="I17">
        <f>'Maratonas'!I18</f>
        <v>0</v>
      </c>
      <c r="J17">
        <f>VLOOKUP('Maratonas'!J18, parameter_full.23, 2, FALSE)</f>
        <v>0</v>
      </c>
      <c r="K17">
        <f>'Maratonas'!K18</f>
        <v/>
      </c>
      <c r="L17">
        <f>VLOOKUP('Maratonas'!L18, accept_full, 2, FALSE)</f>
        <v>0</v>
      </c>
      <c r="M17" t="e">
        <f>VLOOKUP('Maratonas'!M18, product_full.59, 2, FALSE)</f>
        <v>#REF!</v>
      </c>
    </row>
    <row r="18" spans="1:13">
      <c r="A18">
        <f>'Maratonas'!A19</f>
        <v/>
      </c>
      <c r="B18">
        <f>'Maratonas'!B19</f>
        <v/>
      </c>
      <c r="C18" t="e">
        <f>VLOOKUP('Maratonas'!C19, genders_full, 2, FALSE)</f>
        <v>#N/A</v>
      </c>
      <c r="D18">
        <f>'Maratonas'!D19</f>
        <v/>
      </c>
      <c r="E18">
        <f>'Maratonas'!E19</f>
        <v/>
      </c>
      <c r="F18">
        <f>'Maratonas'!F19</f>
        <v/>
      </c>
      <c r="G18">
        <f>VLOOKUP('Maratonas'!G19, countries_full, 2, FALSE)</f>
        <v>0</v>
      </c>
      <c r="H18">
        <f>'Maratonas'!H19</f>
        <v/>
      </c>
      <c r="I18">
        <f>'Maratonas'!I19</f>
        <v>0</v>
      </c>
      <c r="J18">
        <f>VLOOKUP('Maratonas'!J19, parameter_full.23, 2, FALSE)</f>
        <v>0</v>
      </c>
      <c r="K18">
        <f>'Maratonas'!K19</f>
        <v/>
      </c>
      <c r="L18">
        <f>VLOOKUP('Maratonas'!L19, accept_full, 2, FALSE)</f>
        <v>0</v>
      </c>
      <c r="M18" t="e">
        <f>VLOOKUP('Maratonas'!M19, product_full.59, 2, FALSE)</f>
        <v>#REF!</v>
      </c>
    </row>
    <row r="19" spans="1:13">
      <c r="A19">
        <f>'Maratonas'!A20</f>
        <v/>
      </c>
      <c r="B19">
        <f>'Maratonas'!B20</f>
        <v/>
      </c>
      <c r="C19" t="e">
        <f>VLOOKUP('Maratonas'!C20, genders_full, 2, FALSE)</f>
        <v>#N/A</v>
      </c>
      <c r="D19">
        <f>'Maratonas'!D20</f>
        <v/>
      </c>
      <c r="E19">
        <f>'Maratonas'!E20</f>
        <v/>
      </c>
      <c r="F19">
        <f>'Maratonas'!F20</f>
        <v/>
      </c>
      <c r="G19">
        <f>VLOOKUP('Maratonas'!G20, countries_full, 2, FALSE)</f>
        <v>0</v>
      </c>
      <c r="H19">
        <f>'Maratonas'!H20</f>
        <v/>
      </c>
      <c r="I19">
        <f>'Maratonas'!I20</f>
        <v>0</v>
      </c>
      <c r="J19">
        <f>VLOOKUP('Maratonas'!J20, parameter_full.23, 2, FALSE)</f>
        <v>0</v>
      </c>
      <c r="K19">
        <f>'Maratonas'!K20</f>
        <v/>
      </c>
      <c r="L19">
        <f>VLOOKUP('Maratonas'!L20, accept_full, 2, FALSE)</f>
        <v>0</v>
      </c>
      <c r="M19" t="e">
        <f>VLOOKUP('Maratonas'!M20, product_full.59, 2, FALSE)</f>
        <v>#REF!</v>
      </c>
    </row>
    <row r="20" spans="1:13">
      <c r="A20">
        <f>'Maratonas'!A21</f>
        <v/>
      </c>
      <c r="B20">
        <f>'Maratonas'!B21</f>
        <v/>
      </c>
      <c r="C20" t="e">
        <f>VLOOKUP('Maratonas'!C21, genders_full, 2, FALSE)</f>
        <v>#N/A</v>
      </c>
      <c r="D20">
        <f>'Maratonas'!D21</f>
        <v/>
      </c>
      <c r="E20">
        <f>'Maratonas'!E21</f>
        <v/>
      </c>
      <c r="F20">
        <f>'Maratonas'!F21</f>
        <v/>
      </c>
      <c r="G20">
        <f>VLOOKUP('Maratonas'!G21, countries_full, 2, FALSE)</f>
        <v>0</v>
      </c>
      <c r="H20">
        <f>'Maratonas'!H21</f>
        <v/>
      </c>
      <c r="I20">
        <f>'Maratonas'!I21</f>
        <v>0</v>
      </c>
      <c r="J20">
        <f>VLOOKUP('Maratonas'!J21, parameter_full.23, 2, FALSE)</f>
        <v>0</v>
      </c>
      <c r="K20">
        <f>'Maratonas'!K21</f>
        <v/>
      </c>
      <c r="L20">
        <f>VLOOKUP('Maratonas'!L21, accept_full, 2, FALSE)</f>
        <v>0</v>
      </c>
      <c r="M20" t="e">
        <f>VLOOKUP('Maratonas'!M21, product_full.59, 2, FALSE)</f>
        <v>#REF!</v>
      </c>
    </row>
    <row r="21" spans="1:13">
      <c r="A21">
        <f>'Maratonas'!A22</f>
        <v/>
      </c>
      <c r="B21">
        <f>'Maratonas'!B22</f>
        <v/>
      </c>
      <c r="C21" t="e">
        <f>VLOOKUP('Maratonas'!C22, genders_full, 2, FALSE)</f>
        <v>#N/A</v>
      </c>
      <c r="D21">
        <f>'Maratonas'!D22</f>
        <v/>
      </c>
      <c r="E21">
        <f>'Maratonas'!E22</f>
        <v/>
      </c>
      <c r="F21">
        <f>'Maratonas'!F22</f>
        <v/>
      </c>
      <c r="G21">
        <f>VLOOKUP('Maratonas'!G22, countries_full, 2, FALSE)</f>
        <v>0</v>
      </c>
      <c r="H21">
        <f>'Maratonas'!H22</f>
        <v/>
      </c>
      <c r="I21">
        <f>'Maratonas'!I22</f>
        <v>0</v>
      </c>
      <c r="J21">
        <f>VLOOKUP('Maratonas'!J22, parameter_full.23, 2, FALSE)</f>
        <v>0</v>
      </c>
      <c r="K21">
        <f>'Maratonas'!K22</f>
        <v/>
      </c>
      <c r="L21">
        <f>VLOOKUP('Maratonas'!L22, accept_full, 2, FALSE)</f>
        <v>0</v>
      </c>
      <c r="M21" t="e">
        <f>VLOOKUP('Maratonas'!M22, product_full.59, 2, FALSE)</f>
        <v>#REF!</v>
      </c>
    </row>
    <row r="22" spans="1:13">
      <c r="A22">
        <f>'Maratonas'!A23</f>
        <v/>
      </c>
      <c r="B22">
        <f>'Maratonas'!B23</f>
        <v/>
      </c>
      <c r="C22" t="e">
        <f>VLOOKUP('Maratonas'!C23, genders_full, 2, FALSE)</f>
        <v>#N/A</v>
      </c>
      <c r="D22">
        <f>'Maratonas'!D23</f>
        <v/>
      </c>
      <c r="E22">
        <f>'Maratonas'!E23</f>
        <v/>
      </c>
      <c r="F22">
        <f>'Maratonas'!F23</f>
        <v/>
      </c>
      <c r="G22">
        <f>VLOOKUP('Maratonas'!G23, countries_full, 2, FALSE)</f>
        <v>0</v>
      </c>
      <c r="H22">
        <f>'Maratonas'!H23</f>
        <v/>
      </c>
      <c r="I22">
        <f>'Maratonas'!I23</f>
        <v>0</v>
      </c>
      <c r="J22">
        <f>VLOOKUP('Maratonas'!J23, parameter_full.23, 2, FALSE)</f>
        <v>0</v>
      </c>
      <c r="K22">
        <f>'Maratonas'!K23</f>
        <v/>
      </c>
      <c r="L22">
        <f>VLOOKUP('Maratonas'!L23, accept_full, 2, FALSE)</f>
        <v>0</v>
      </c>
      <c r="M22" t="e">
        <f>VLOOKUP('Maratonas'!M23, product_full.59, 2, FALSE)</f>
        <v>#REF!</v>
      </c>
    </row>
    <row r="23" spans="1:13">
      <c r="A23">
        <f>'Maratonas'!A24</f>
        <v/>
      </c>
      <c r="B23">
        <f>'Maratonas'!B24</f>
        <v/>
      </c>
      <c r="C23" t="e">
        <f>VLOOKUP('Maratonas'!C24, genders_full, 2, FALSE)</f>
        <v>#N/A</v>
      </c>
      <c r="D23">
        <f>'Maratonas'!D24</f>
        <v/>
      </c>
      <c r="E23">
        <f>'Maratonas'!E24</f>
        <v/>
      </c>
      <c r="F23">
        <f>'Maratonas'!F24</f>
        <v/>
      </c>
      <c r="G23">
        <f>VLOOKUP('Maratonas'!G24, countries_full, 2, FALSE)</f>
        <v>0</v>
      </c>
      <c r="H23">
        <f>'Maratonas'!H24</f>
        <v/>
      </c>
      <c r="I23">
        <f>'Maratonas'!I24</f>
        <v>0</v>
      </c>
      <c r="J23">
        <f>VLOOKUP('Maratonas'!J24, parameter_full.23, 2, FALSE)</f>
        <v>0</v>
      </c>
      <c r="K23">
        <f>'Maratonas'!K24</f>
        <v/>
      </c>
      <c r="L23">
        <f>VLOOKUP('Maratonas'!L24, accept_full, 2, FALSE)</f>
        <v>0</v>
      </c>
      <c r="M23" t="e">
        <f>VLOOKUP('Maratonas'!M24, product_full.59, 2, FALSE)</f>
        <v>#REF!</v>
      </c>
    </row>
    <row r="24" spans="1:13">
      <c r="A24">
        <f>'Maratonas'!A25</f>
        <v/>
      </c>
      <c r="B24">
        <f>'Maratonas'!B25</f>
        <v/>
      </c>
      <c r="C24" t="e">
        <f>VLOOKUP('Maratonas'!C25, genders_full, 2, FALSE)</f>
        <v>#N/A</v>
      </c>
      <c r="D24">
        <f>'Maratonas'!D25</f>
        <v/>
      </c>
      <c r="E24">
        <f>'Maratonas'!E25</f>
        <v/>
      </c>
      <c r="F24">
        <f>'Maratonas'!F25</f>
        <v/>
      </c>
      <c r="G24">
        <f>VLOOKUP('Maratonas'!G25, countries_full, 2, FALSE)</f>
        <v>0</v>
      </c>
      <c r="H24">
        <f>'Maratonas'!H25</f>
        <v/>
      </c>
      <c r="I24">
        <f>'Maratonas'!I25</f>
        <v>0</v>
      </c>
      <c r="J24">
        <f>VLOOKUP('Maratonas'!J25, parameter_full.23, 2, FALSE)</f>
        <v>0</v>
      </c>
      <c r="K24">
        <f>'Maratonas'!K25</f>
        <v/>
      </c>
      <c r="L24">
        <f>VLOOKUP('Maratonas'!L25, accept_full, 2, FALSE)</f>
        <v>0</v>
      </c>
      <c r="M24" t="e">
        <f>VLOOKUP('Maratonas'!M25, product_full.59, 2, FALSE)</f>
        <v>#REF!</v>
      </c>
    </row>
    <row r="25" spans="1:13">
      <c r="A25">
        <f>'Maratonas'!A26</f>
        <v/>
      </c>
      <c r="B25">
        <f>'Maratonas'!B26</f>
        <v/>
      </c>
      <c r="C25" t="e">
        <f>VLOOKUP('Maratonas'!C26, genders_full, 2, FALSE)</f>
        <v>#N/A</v>
      </c>
      <c r="D25">
        <f>'Maratonas'!D26</f>
        <v/>
      </c>
      <c r="E25">
        <f>'Maratonas'!E26</f>
        <v/>
      </c>
      <c r="F25">
        <f>'Maratonas'!F26</f>
        <v/>
      </c>
      <c r="G25">
        <f>VLOOKUP('Maratonas'!G26, countries_full, 2, FALSE)</f>
        <v>0</v>
      </c>
      <c r="H25">
        <f>'Maratonas'!H26</f>
        <v/>
      </c>
      <c r="I25">
        <f>'Maratonas'!I26</f>
        <v>0</v>
      </c>
      <c r="J25">
        <f>VLOOKUP('Maratonas'!J26, parameter_full.23, 2, FALSE)</f>
        <v>0</v>
      </c>
      <c r="K25">
        <f>'Maratonas'!K26</f>
        <v/>
      </c>
      <c r="L25">
        <f>VLOOKUP('Maratonas'!L26, accept_full, 2, FALSE)</f>
        <v>0</v>
      </c>
      <c r="M25" t="e">
        <f>VLOOKUP('Maratonas'!M26, product_full.59, 2, FALSE)</f>
        <v>#REF!</v>
      </c>
    </row>
    <row r="26" spans="1:13">
      <c r="A26">
        <f>'Maratonas'!A27</f>
        <v/>
      </c>
      <c r="B26">
        <f>'Maratonas'!B27</f>
        <v/>
      </c>
      <c r="C26" t="e">
        <f>VLOOKUP('Maratonas'!C27, genders_full, 2, FALSE)</f>
        <v>#N/A</v>
      </c>
      <c r="D26">
        <f>'Maratonas'!D27</f>
        <v/>
      </c>
      <c r="E26">
        <f>'Maratonas'!E27</f>
        <v/>
      </c>
      <c r="F26">
        <f>'Maratonas'!F27</f>
        <v/>
      </c>
      <c r="G26">
        <f>VLOOKUP('Maratonas'!G27, countries_full, 2, FALSE)</f>
        <v>0</v>
      </c>
      <c r="H26">
        <f>'Maratonas'!H27</f>
        <v/>
      </c>
      <c r="I26">
        <f>'Maratonas'!I27</f>
        <v>0</v>
      </c>
      <c r="J26">
        <f>VLOOKUP('Maratonas'!J27, parameter_full.23, 2, FALSE)</f>
        <v>0</v>
      </c>
      <c r="K26">
        <f>'Maratonas'!K27</f>
        <v/>
      </c>
      <c r="L26">
        <f>VLOOKUP('Maratonas'!L27, accept_full, 2, FALSE)</f>
        <v>0</v>
      </c>
      <c r="M26" t="e">
        <f>VLOOKUP('Maratonas'!M27, product_full.59, 2, FALSE)</f>
        <v>#REF!</v>
      </c>
    </row>
    <row r="27" spans="1:13">
      <c r="A27">
        <f>'Maratonas'!A28</f>
        <v/>
      </c>
      <c r="B27">
        <f>'Maratonas'!B28</f>
        <v/>
      </c>
      <c r="C27" t="e">
        <f>VLOOKUP('Maratonas'!C28, genders_full, 2, FALSE)</f>
        <v>#N/A</v>
      </c>
      <c r="D27">
        <f>'Maratonas'!D28</f>
        <v/>
      </c>
      <c r="E27">
        <f>'Maratonas'!E28</f>
        <v/>
      </c>
      <c r="F27">
        <f>'Maratonas'!F28</f>
        <v/>
      </c>
      <c r="G27">
        <f>VLOOKUP('Maratonas'!G28, countries_full, 2, FALSE)</f>
        <v>0</v>
      </c>
      <c r="H27">
        <f>'Maratonas'!H28</f>
        <v/>
      </c>
      <c r="I27">
        <f>'Maratonas'!I28</f>
        <v>0</v>
      </c>
      <c r="J27">
        <f>VLOOKUP('Maratonas'!J28, parameter_full.23, 2, FALSE)</f>
        <v>0</v>
      </c>
      <c r="K27">
        <f>'Maratonas'!K28</f>
        <v/>
      </c>
      <c r="L27">
        <f>VLOOKUP('Maratonas'!L28, accept_full, 2, FALSE)</f>
        <v>0</v>
      </c>
      <c r="M27" t="e">
        <f>VLOOKUP('Maratonas'!M28, product_full.59, 2, FALSE)</f>
        <v>#REF!</v>
      </c>
    </row>
    <row r="28" spans="1:13">
      <c r="A28">
        <f>'Maratonas'!A29</f>
        <v/>
      </c>
      <c r="B28">
        <f>'Maratonas'!B29</f>
        <v/>
      </c>
      <c r="C28" t="e">
        <f>VLOOKUP('Maratonas'!C29, genders_full, 2, FALSE)</f>
        <v>#N/A</v>
      </c>
      <c r="D28">
        <f>'Maratonas'!D29</f>
        <v/>
      </c>
      <c r="E28">
        <f>'Maratonas'!E29</f>
        <v/>
      </c>
      <c r="F28">
        <f>'Maratonas'!F29</f>
        <v/>
      </c>
      <c r="G28">
        <f>VLOOKUP('Maratonas'!G29, countries_full, 2, FALSE)</f>
        <v>0</v>
      </c>
      <c r="H28">
        <f>'Maratonas'!H29</f>
        <v/>
      </c>
      <c r="I28">
        <f>'Maratonas'!I29</f>
        <v>0</v>
      </c>
      <c r="J28">
        <f>VLOOKUP('Maratonas'!J29, parameter_full.23, 2, FALSE)</f>
        <v>0</v>
      </c>
      <c r="K28">
        <f>'Maratonas'!K29</f>
        <v/>
      </c>
      <c r="L28">
        <f>VLOOKUP('Maratonas'!L29, accept_full, 2, FALSE)</f>
        <v>0</v>
      </c>
      <c r="M28" t="e">
        <f>VLOOKUP('Maratonas'!M29, product_full.59, 2, FALSE)</f>
        <v>#REF!</v>
      </c>
    </row>
    <row r="29" spans="1:13">
      <c r="A29">
        <f>'Maratonas'!A30</f>
        <v/>
      </c>
      <c r="B29">
        <f>'Maratonas'!B30</f>
        <v/>
      </c>
      <c r="C29" t="e">
        <f>VLOOKUP('Maratonas'!C30, genders_full, 2, FALSE)</f>
        <v>#N/A</v>
      </c>
      <c r="D29">
        <f>'Maratonas'!D30</f>
        <v/>
      </c>
      <c r="E29">
        <f>'Maratonas'!E30</f>
        <v/>
      </c>
      <c r="F29">
        <f>'Maratonas'!F30</f>
        <v/>
      </c>
      <c r="G29">
        <f>VLOOKUP('Maratonas'!G30, countries_full, 2, FALSE)</f>
        <v>0</v>
      </c>
      <c r="H29">
        <f>'Maratonas'!H30</f>
        <v/>
      </c>
      <c r="I29">
        <f>'Maratonas'!I30</f>
        <v>0</v>
      </c>
      <c r="J29">
        <f>VLOOKUP('Maratonas'!J30, parameter_full.23, 2, FALSE)</f>
        <v>0</v>
      </c>
      <c r="K29">
        <f>'Maratonas'!K30</f>
        <v/>
      </c>
      <c r="L29">
        <f>VLOOKUP('Maratonas'!L30, accept_full, 2, FALSE)</f>
        <v>0</v>
      </c>
      <c r="M29" t="e">
        <f>VLOOKUP('Maratonas'!M30, product_full.59, 2, FALSE)</f>
        <v>#REF!</v>
      </c>
    </row>
    <row r="30" spans="1:13">
      <c r="A30">
        <f>'Maratonas'!A31</f>
        <v/>
      </c>
      <c r="B30">
        <f>'Maratonas'!B31</f>
        <v/>
      </c>
      <c r="C30" t="e">
        <f>VLOOKUP('Maratonas'!C31, genders_full, 2, FALSE)</f>
        <v>#N/A</v>
      </c>
      <c r="D30">
        <f>'Maratonas'!D31</f>
        <v/>
      </c>
      <c r="E30">
        <f>'Maratonas'!E31</f>
        <v/>
      </c>
      <c r="F30">
        <f>'Maratonas'!F31</f>
        <v/>
      </c>
      <c r="G30">
        <f>VLOOKUP('Maratonas'!G31, countries_full, 2, FALSE)</f>
        <v>0</v>
      </c>
      <c r="H30">
        <f>'Maratonas'!H31</f>
        <v/>
      </c>
      <c r="I30">
        <f>'Maratonas'!I31</f>
        <v>0</v>
      </c>
      <c r="J30">
        <f>VLOOKUP('Maratonas'!J31, parameter_full.23, 2, FALSE)</f>
        <v>0</v>
      </c>
      <c r="K30">
        <f>'Maratonas'!K31</f>
        <v/>
      </c>
      <c r="L30">
        <f>VLOOKUP('Maratonas'!L31, accept_full, 2, FALSE)</f>
        <v>0</v>
      </c>
      <c r="M30" t="e">
        <f>VLOOKUP('Maratonas'!M31, product_full.59, 2, FALSE)</f>
        <v>#REF!</v>
      </c>
    </row>
    <row r="31" spans="1:13">
      <c r="A31">
        <f>'Maratonas'!A32</f>
        <v/>
      </c>
      <c r="B31">
        <f>'Maratonas'!B32</f>
        <v/>
      </c>
      <c r="C31" t="e">
        <f>VLOOKUP('Maratonas'!C32, genders_full, 2, FALSE)</f>
        <v>#N/A</v>
      </c>
      <c r="D31">
        <f>'Maratonas'!D32</f>
        <v/>
      </c>
      <c r="E31">
        <f>'Maratonas'!E32</f>
        <v/>
      </c>
      <c r="F31">
        <f>'Maratonas'!F32</f>
        <v/>
      </c>
      <c r="G31">
        <f>VLOOKUP('Maratonas'!G32, countries_full, 2, FALSE)</f>
        <v>0</v>
      </c>
      <c r="H31">
        <f>'Maratonas'!H32</f>
        <v/>
      </c>
      <c r="I31">
        <f>'Maratonas'!I32</f>
        <v>0</v>
      </c>
      <c r="J31">
        <f>VLOOKUP('Maratonas'!J32, parameter_full.23, 2, FALSE)</f>
        <v>0</v>
      </c>
      <c r="K31">
        <f>'Maratonas'!K32</f>
        <v/>
      </c>
      <c r="L31">
        <f>VLOOKUP('Maratonas'!L32, accept_full, 2, FALSE)</f>
        <v>0</v>
      </c>
      <c r="M31" t="e">
        <f>VLOOKUP('Maratonas'!M32, product_full.59, 2, FALSE)</f>
        <v>#REF!</v>
      </c>
    </row>
    <row r="32" spans="1:13">
      <c r="A32">
        <f>'Maratonas'!A33</f>
        <v/>
      </c>
      <c r="B32">
        <f>'Maratonas'!B33</f>
        <v/>
      </c>
      <c r="C32" t="e">
        <f>VLOOKUP('Maratonas'!C33, genders_full, 2, FALSE)</f>
        <v>#N/A</v>
      </c>
      <c r="D32">
        <f>'Maratonas'!D33</f>
        <v/>
      </c>
      <c r="E32">
        <f>'Maratonas'!E33</f>
        <v/>
      </c>
      <c r="F32">
        <f>'Maratonas'!F33</f>
        <v/>
      </c>
      <c r="G32">
        <f>VLOOKUP('Maratonas'!G33, countries_full, 2, FALSE)</f>
        <v>0</v>
      </c>
      <c r="H32">
        <f>'Maratonas'!H33</f>
        <v/>
      </c>
      <c r="I32">
        <f>'Maratonas'!I33</f>
        <v>0</v>
      </c>
      <c r="J32">
        <f>VLOOKUP('Maratonas'!J33, parameter_full.23, 2, FALSE)</f>
        <v>0</v>
      </c>
      <c r="K32">
        <f>'Maratonas'!K33</f>
        <v/>
      </c>
      <c r="L32">
        <f>VLOOKUP('Maratonas'!L33, accept_full, 2, FALSE)</f>
        <v>0</v>
      </c>
      <c r="M32" t="e">
        <f>VLOOKUP('Maratonas'!M33, product_full.59, 2, FALSE)</f>
        <v>#REF!</v>
      </c>
    </row>
    <row r="33" spans="1:13">
      <c r="A33">
        <f>'Maratonas'!A34</f>
        <v/>
      </c>
      <c r="B33">
        <f>'Maratonas'!B34</f>
        <v/>
      </c>
      <c r="C33" t="e">
        <f>VLOOKUP('Maratonas'!C34, genders_full, 2, FALSE)</f>
        <v>#N/A</v>
      </c>
      <c r="D33">
        <f>'Maratonas'!D34</f>
        <v/>
      </c>
      <c r="E33">
        <f>'Maratonas'!E34</f>
        <v/>
      </c>
      <c r="F33">
        <f>'Maratonas'!F34</f>
        <v/>
      </c>
      <c r="G33">
        <f>VLOOKUP('Maratonas'!G34, countries_full, 2, FALSE)</f>
        <v>0</v>
      </c>
      <c r="H33">
        <f>'Maratonas'!H34</f>
        <v/>
      </c>
      <c r="I33">
        <f>'Maratonas'!I34</f>
        <v>0</v>
      </c>
      <c r="J33">
        <f>VLOOKUP('Maratonas'!J34, parameter_full.23, 2, FALSE)</f>
        <v>0</v>
      </c>
      <c r="K33">
        <f>'Maratonas'!K34</f>
        <v/>
      </c>
      <c r="L33">
        <f>VLOOKUP('Maratonas'!L34, accept_full, 2, FALSE)</f>
        <v>0</v>
      </c>
      <c r="M33" t="e">
        <f>VLOOKUP('Maratonas'!M34, product_full.59, 2, FALSE)</f>
        <v>#REF!</v>
      </c>
    </row>
    <row r="34" spans="1:13">
      <c r="A34">
        <f>'Maratonas'!A35</f>
        <v/>
      </c>
      <c r="B34">
        <f>'Maratonas'!B35</f>
        <v/>
      </c>
      <c r="C34" t="e">
        <f>VLOOKUP('Maratonas'!C35, genders_full, 2, FALSE)</f>
        <v>#N/A</v>
      </c>
      <c r="D34">
        <f>'Maratonas'!D35</f>
        <v/>
      </c>
      <c r="E34">
        <f>'Maratonas'!E35</f>
        <v/>
      </c>
      <c r="F34">
        <f>'Maratonas'!F35</f>
        <v/>
      </c>
      <c r="G34">
        <f>VLOOKUP('Maratonas'!G35, countries_full, 2, FALSE)</f>
        <v>0</v>
      </c>
      <c r="H34">
        <f>'Maratonas'!H35</f>
        <v/>
      </c>
      <c r="I34">
        <f>'Maratonas'!I35</f>
        <v>0</v>
      </c>
      <c r="J34">
        <f>VLOOKUP('Maratonas'!J35, parameter_full.23, 2, FALSE)</f>
        <v>0</v>
      </c>
      <c r="K34">
        <f>'Maratonas'!K35</f>
        <v/>
      </c>
      <c r="L34">
        <f>VLOOKUP('Maratonas'!L35, accept_full, 2, FALSE)</f>
        <v>0</v>
      </c>
      <c r="M34" t="e">
        <f>VLOOKUP('Maratonas'!M35, product_full.59, 2, FALSE)</f>
        <v>#REF!</v>
      </c>
    </row>
    <row r="35" spans="1:13">
      <c r="A35">
        <f>'Maratonas'!A36</f>
        <v/>
      </c>
      <c r="B35">
        <f>'Maratonas'!B36</f>
        <v/>
      </c>
      <c r="C35" t="e">
        <f>VLOOKUP('Maratonas'!C36, genders_full, 2, FALSE)</f>
        <v>#N/A</v>
      </c>
      <c r="D35">
        <f>'Maratonas'!D36</f>
        <v/>
      </c>
      <c r="E35">
        <f>'Maratonas'!E36</f>
        <v/>
      </c>
      <c r="F35">
        <f>'Maratonas'!F36</f>
        <v/>
      </c>
      <c r="G35">
        <f>VLOOKUP('Maratonas'!G36, countries_full, 2, FALSE)</f>
        <v>0</v>
      </c>
      <c r="H35">
        <f>'Maratonas'!H36</f>
        <v/>
      </c>
      <c r="I35">
        <f>'Maratonas'!I36</f>
        <v>0</v>
      </c>
      <c r="J35">
        <f>VLOOKUP('Maratonas'!J36, parameter_full.23, 2, FALSE)</f>
        <v>0</v>
      </c>
      <c r="K35">
        <f>'Maratonas'!K36</f>
        <v/>
      </c>
      <c r="L35">
        <f>VLOOKUP('Maratonas'!L36, accept_full, 2, FALSE)</f>
        <v>0</v>
      </c>
      <c r="M35" t="e">
        <f>VLOOKUP('Maratonas'!M36, product_full.59, 2, FALSE)</f>
        <v>#REF!</v>
      </c>
    </row>
    <row r="36" spans="1:13">
      <c r="A36">
        <f>'Maratonas'!A37</f>
        <v/>
      </c>
      <c r="B36">
        <f>'Maratonas'!B37</f>
        <v/>
      </c>
      <c r="C36" t="e">
        <f>VLOOKUP('Maratonas'!C37, genders_full, 2, FALSE)</f>
        <v>#N/A</v>
      </c>
      <c r="D36">
        <f>'Maratonas'!D37</f>
        <v/>
      </c>
      <c r="E36">
        <f>'Maratonas'!E37</f>
        <v/>
      </c>
      <c r="F36">
        <f>'Maratonas'!F37</f>
        <v/>
      </c>
      <c r="G36">
        <f>VLOOKUP('Maratonas'!G37, countries_full, 2, FALSE)</f>
        <v>0</v>
      </c>
      <c r="H36">
        <f>'Maratonas'!H37</f>
        <v/>
      </c>
      <c r="I36">
        <f>'Maratonas'!I37</f>
        <v>0</v>
      </c>
      <c r="J36">
        <f>VLOOKUP('Maratonas'!J37, parameter_full.23, 2, FALSE)</f>
        <v>0</v>
      </c>
      <c r="K36">
        <f>'Maratonas'!K37</f>
        <v/>
      </c>
      <c r="L36">
        <f>VLOOKUP('Maratonas'!L37, accept_full, 2, FALSE)</f>
        <v>0</v>
      </c>
      <c r="M36" t="e">
        <f>VLOOKUP('Maratonas'!M37, product_full.59, 2, FALSE)</f>
        <v>#REF!</v>
      </c>
    </row>
    <row r="37" spans="1:13">
      <c r="A37">
        <f>'Maratonas'!A38</f>
        <v/>
      </c>
      <c r="B37">
        <f>'Maratonas'!B38</f>
        <v/>
      </c>
      <c r="C37" t="e">
        <f>VLOOKUP('Maratonas'!C38, genders_full, 2, FALSE)</f>
        <v>#N/A</v>
      </c>
      <c r="D37">
        <f>'Maratonas'!D38</f>
        <v/>
      </c>
      <c r="E37">
        <f>'Maratonas'!E38</f>
        <v/>
      </c>
      <c r="F37">
        <f>'Maratonas'!F38</f>
        <v/>
      </c>
      <c r="G37">
        <f>VLOOKUP('Maratonas'!G38, countries_full, 2, FALSE)</f>
        <v>0</v>
      </c>
      <c r="H37">
        <f>'Maratonas'!H38</f>
        <v/>
      </c>
      <c r="I37">
        <f>'Maratonas'!I38</f>
        <v>0</v>
      </c>
      <c r="J37">
        <f>VLOOKUP('Maratonas'!J38, parameter_full.23, 2, FALSE)</f>
        <v>0</v>
      </c>
      <c r="K37">
        <f>'Maratonas'!K38</f>
        <v/>
      </c>
      <c r="L37">
        <f>VLOOKUP('Maratonas'!L38, accept_full, 2, FALSE)</f>
        <v>0</v>
      </c>
      <c r="M37" t="e">
        <f>VLOOKUP('Maratonas'!M38, product_full.59, 2, FALSE)</f>
        <v>#REF!</v>
      </c>
    </row>
    <row r="38" spans="1:13">
      <c r="A38">
        <f>'Maratonas'!A39</f>
        <v/>
      </c>
      <c r="B38">
        <f>'Maratonas'!B39</f>
        <v/>
      </c>
      <c r="C38" t="e">
        <f>VLOOKUP('Maratonas'!C39, genders_full, 2, FALSE)</f>
        <v>#N/A</v>
      </c>
      <c r="D38">
        <f>'Maratonas'!D39</f>
        <v/>
      </c>
      <c r="E38">
        <f>'Maratonas'!E39</f>
        <v/>
      </c>
      <c r="F38">
        <f>'Maratonas'!F39</f>
        <v/>
      </c>
      <c r="G38">
        <f>VLOOKUP('Maratonas'!G39, countries_full, 2, FALSE)</f>
        <v>0</v>
      </c>
      <c r="H38">
        <f>'Maratonas'!H39</f>
        <v/>
      </c>
      <c r="I38">
        <f>'Maratonas'!I39</f>
        <v>0</v>
      </c>
      <c r="J38">
        <f>VLOOKUP('Maratonas'!J39, parameter_full.23, 2, FALSE)</f>
        <v>0</v>
      </c>
      <c r="K38">
        <f>'Maratonas'!K39</f>
        <v/>
      </c>
      <c r="L38">
        <f>VLOOKUP('Maratonas'!L39, accept_full, 2, FALSE)</f>
        <v>0</v>
      </c>
      <c r="M38" t="e">
        <f>VLOOKUP('Maratonas'!M39, product_full.59, 2, FALSE)</f>
        <v>#REF!</v>
      </c>
    </row>
    <row r="39" spans="1:13">
      <c r="A39">
        <f>'Maratonas'!A40</f>
        <v/>
      </c>
      <c r="B39">
        <f>'Maratonas'!B40</f>
        <v/>
      </c>
      <c r="C39" t="e">
        <f>VLOOKUP('Maratonas'!C40, genders_full, 2, FALSE)</f>
        <v>#N/A</v>
      </c>
      <c r="D39">
        <f>'Maratonas'!D40</f>
        <v/>
      </c>
      <c r="E39">
        <f>'Maratonas'!E40</f>
        <v/>
      </c>
      <c r="F39">
        <f>'Maratonas'!F40</f>
        <v/>
      </c>
      <c r="G39">
        <f>VLOOKUP('Maratonas'!G40, countries_full, 2, FALSE)</f>
        <v>0</v>
      </c>
      <c r="H39">
        <f>'Maratonas'!H40</f>
        <v/>
      </c>
      <c r="I39">
        <f>'Maratonas'!I40</f>
        <v>0</v>
      </c>
      <c r="J39">
        <f>VLOOKUP('Maratonas'!J40, parameter_full.23, 2, FALSE)</f>
        <v>0</v>
      </c>
      <c r="K39">
        <f>'Maratonas'!K40</f>
        <v/>
      </c>
      <c r="L39">
        <f>VLOOKUP('Maratonas'!L40, accept_full, 2, FALSE)</f>
        <v>0</v>
      </c>
      <c r="M39" t="e">
        <f>VLOOKUP('Maratonas'!M40, product_full.59, 2, FALSE)</f>
        <v>#REF!</v>
      </c>
    </row>
    <row r="40" spans="1:13">
      <c r="A40">
        <f>'Maratonas'!A41</f>
        <v/>
      </c>
      <c r="B40">
        <f>'Maratonas'!B41</f>
        <v/>
      </c>
      <c r="C40" t="e">
        <f>VLOOKUP('Maratonas'!C41, genders_full, 2, FALSE)</f>
        <v>#N/A</v>
      </c>
      <c r="D40">
        <f>'Maratonas'!D41</f>
        <v/>
      </c>
      <c r="E40">
        <f>'Maratonas'!E41</f>
        <v/>
      </c>
      <c r="F40">
        <f>'Maratonas'!F41</f>
        <v/>
      </c>
      <c r="G40">
        <f>VLOOKUP('Maratonas'!G41, countries_full, 2, FALSE)</f>
        <v>0</v>
      </c>
      <c r="H40">
        <f>'Maratonas'!H41</f>
        <v/>
      </c>
      <c r="I40">
        <f>'Maratonas'!I41</f>
        <v>0</v>
      </c>
      <c r="J40">
        <f>VLOOKUP('Maratonas'!J41, parameter_full.23, 2, FALSE)</f>
        <v>0</v>
      </c>
      <c r="K40">
        <f>'Maratonas'!K41</f>
        <v/>
      </c>
      <c r="L40">
        <f>VLOOKUP('Maratonas'!L41, accept_full, 2, FALSE)</f>
        <v>0</v>
      </c>
      <c r="M40" t="e">
        <f>VLOOKUP('Maratonas'!M41, product_full.59, 2, FALSE)</f>
        <v>#REF!</v>
      </c>
    </row>
    <row r="41" spans="1:13">
      <c r="A41">
        <f>'Maratonas'!A42</f>
        <v/>
      </c>
      <c r="B41">
        <f>'Maratonas'!B42</f>
        <v/>
      </c>
      <c r="C41" t="e">
        <f>VLOOKUP('Maratonas'!C42, genders_full, 2, FALSE)</f>
        <v>#N/A</v>
      </c>
      <c r="D41">
        <f>'Maratonas'!D42</f>
        <v/>
      </c>
      <c r="E41">
        <f>'Maratonas'!E42</f>
        <v/>
      </c>
      <c r="F41">
        <f>'Maratonas'!F42</f>
        <v/>
      </c>
      <c r="G41">
        <f>VLOOKUP('Maratonas'!G42, countries_full, 2, FALSE)</f>
        <v>0</v>
      </c>
      <c r="H41">
        <f>'Maratonas'!H42</f>
        <v/>
      </c>
      <c r="I41">
        <f>'Maratonas'!I42</f>
        <v>0</v>
      </c>
      <c r="J41">
        <f>VLOOKUP('Maratonas'!J42, parameter_full.23, 2, FALSE)</f>
        <v>0</v>
      </c>
      <c r="K41">
        <f>'Maratonas'!K42</f>
        <v/>
      </c>
      <c r="L41">
        <f>VLOOKUP('Maratonas'!L42, accept_full, 2, FALSE)</f>
        <v>0</v>
      </c>
      <c r="M41" t="e">
        <f>VLOOKUP('Maratonas'!M42, product_full.59, 2, FALSE)</f>
        <v>#REF!</v>
      </c>
    </row>
    <row r="42" spans="1:13">
      <c r="A42">
        <f>'Maratonas'!A43</f>
        <v/>
      </c>
      <c r="B42">
        <f>'Maratonas'!B43</f>
        <v/>
      </c>
      <c r="C42" t="e">
        <f>VLOOKUP('Maratonas'!C43, genders_full, 2, FALSE)</f>
        <v>#N/A</v>
      </c>
      <c r="D42">
        <f>'Maratonas'!D43</f>
        <v/>
      </c>
      <c r="E42">
        <f>'Maratonas'!E43</f>
        <v/>
      </c>
      <c r="F42">
        <f>'Maratonas'!F43</f>
        <v/>
      </c>
      <c r="G42">
        <f>VLOOKUP('Maratonas'!G43, countries_full, 2, FALSE)</f>
        <v>0</v>
      </c>
      <c r="H42">
        <f>'Maratonas'!H43</f>
        <v/>
      </c>
      <c r="I42">
        <f>'Maratonas'!I43</f>
        <v>0</v>
      </c>
      <c r="J42">
        <f>VLOOKUP('Maratonas'!J43, parameter_full.23, 2, FALSE)</f>
        <v>0</v>
      </c>
      <c r="K42">
        <f>'Maratonas'!K43</f>
        <v/>
      </c>
      <c r="L42">
        <f>VLOOKUP('Maratonas'!L43, accept_full, 2, FALSE)</f>
        <v>0</v>
      </c>
      <c r="M42" t="e">
        <f>VLOOKUP('Maratonas'!M43, product_full.59, 2, FALSE)</f>
        <v>#REF!</v>
      </c>
    </row>
    <row r="43" spans="1:13">
      <c r="A43">
        <f>'Maratonas'!A44</f>
        <v/>
      </c>
      <c r="B43">
        <f>'Maratonas'!B44</f>
        <v/>
      </c>
      <c r="C43" t="e">
        <f>VLOOKUP('Maratonas'!C44, genders_full, 2, FALSE)</f>
        <v>#N/A</v>
      </c>
      <c r="D43">
        <f>'Maratonas'!D44</f>
        <v/>
      </c>
      <c r="E43">
        <f>'Maratonas'!E44</f>
        <v/>
      </c>
      <c r="F43">
        <f>'Maratonas'!F44</f>
        <v/>
      </c>
      <c r="G43">
        <f>VLOOKUP('Maratonas'!G44, countries_full, 2, FALSE)</f>
        <v>0</v>
      </c>
      <c r="H43">
        <f>'Maratonas'!H44</f>
        <v/>
      </c>
      <c r="I43">
        <f>'Maratonas'!I44</f>
        <v>0</v>
      </c>
      <c r="J43">
        <f>VLOOKUP('Maratonas'!J44, parameter_full.23, 2, FALSE)</f>
        <v>0</v>
      </c>
      <c r="K43">
        <f>'Maratonas'!K44</f>
        <v/>
      </c>
      <c r="L43">
        <f>VLOOKUP('Maratonas'!L44, accept_full, 2, FALSE)</f>
        <v>0</v>
      </c>
      <c r="M43" t="e">
        <f>VLOOKUP('Maratonas'!M44, product_full.59, 2, FALSE)</f>
        <v>#REF!</v>
      </c>
    </row>
    <row r="44" spans="1:13">
      <c r="A44">
        <f>'Maratonas'!A45</f>
        <v/>
      </c>
      <c r="B44">
        <f>'Maratonas'!B45</f>
        <v/>
      </c>
      <c r="C44" t="e">
        <f>VLOOKUP('Maratonas'!C45, genders_full, 2, FALSE)</f>
        <v>#N/A</v>
      </c>
      <c r="D44">
        <f>'Maratonas'!D45</f>
        <v/>
      </c>
      <c r="E44">
        <f>'Maratonas'!E45</f>
        <v/>
      </c>
      <c r="F44">
        <f>'Maratonas'!F45</f>
        <v/>
      </c>
      <c r="G44">
        <f>VLOOKUP('Maratonas'!G45, countries_full, 2, FALSE)</f>
        <v>0</v>
      </c>
      <c r="H44">
        <f>'Maratonas'!H45</f>
        <v/>
      </c>
      <c r="I44">
        <f>'Maratonas'!I45</f>
        <v>0</v>
      </c>
      <c r="J44">
        <f>VLOOKUP('Maratonas'!J45, parameter_full.23, 2, FALSE)</f>
        <v>0</v>
      </c>
      <c r="K44">
        <f>'Maratonas'!K45</f>
        <v/>
      </c>
      <c r="L44">
        <f>VLOOKUP('Maratonas'!L45, accept_full, 2, FALSE)</f>
        <v>0</v>
      </c>
      <c r="M44" t="e">
        <f>VLOOKUP('Maratonas'!M45, product_full.59, 2, FALSE)</f>
        <v>#REF!</v>
      </c>
    </row>
    <row r="45" spans="1:13">
      <c r="A45">
        <f>'Maratonas'!A46</f>
        <v/>
      </c>
      <c r="B45">
        <f>'Maratonas'!B46</f>
        <v/>
      </c>
      <c r="C45" t="e">
        <f>VLOOKUP('Maratonas'!C46, genders_full, 2, FALSE)</f>
        <v>#N/A</v>
      </c>
      <c r="D45">
        <f>'Maratonas'!D46</f>
        <v/>
      </c>
      <c r="E45">
        <f>'Maratonas'!E46</f>
        <v/>
      </c>
      <c r="F45">
        <f>'Maratonas'!F46</f>
        <v/>
      </c>
      <c r="G45">
        <f>VLOOKUP('Maratonas'!G46, countries_full, 2, FALSE)</f>
        <v>0</v>
      </c>
      <c r="H45">
        <f>'Maratonas'!H46</f>
        <v/>
      </c>
      <c r="I45">
        <f>'Maratonas'!I46</f>
        <v>0</v>
      </c>
      <c r="J45">
        <f>VLOOKUP('Maratonas'!J46, parameter_full.23, 2, FALSE)</f>
        <v>0</v>
      </c>
      <c r="K45">
        <f>'Maratonas'!K46</f>
        <v/>
      </c>
      <c r="L45">
        <f>VLOOKUP('Maratonas'!L46, accept_full, 2, FALSE)</f>
        <v>0</v>
      </c>
      <c r="M45" t="e">
        <f>VLOOKUP('Maratonas'!M46, product_full.59, 2, FALSE)</f>
        <v>#REF!</v>
      </c>
    </row>
    <row r="46" spans="1:13">
      <c r="A46">
        <f>'Maratonas'!A47</f>
        <v/>
      </c>
      <c r="B46">
        <f>'Maratonas'!B47</f>
        <v/>
      </c>
      <c r="C46" t="e">
        <f>VLOOKUP('Maratonas'!C47, genders_full, 2, FALSE)</f>
        <v>#N/A</v>
      </c>
      <c r="D46">
        <f>'Maratonas'!D47</f>
        <v/>
      </c>
      <c r="E46">
        <f>'Maratonas'!E47</f>
        <v/>
      </c>
      <c r="F46">
        <f>'Maratonas'!F47</f>
        <v/>
      </c>
      <c r="G46">
        <f>VLOOKUP('Maratonas'!G47, countries_full, 2, FALSE)</f>
        <v>0</v>
      </c>
      <c r="H46">
        <f>'Maratonas'!H47</f>
        <v/>
      </c>
      <c r="I46">
        <f>'Maratonas'!I47</f>
        <v>0</v>
      </c>
      <c r="J46">
        <f>VLOOKUP('Maratonas'!J47, parameter_full.23, 2, FALSE)</f>
        <v>0</v>
      </c>
      <c r="K46">
        <f>'Maratonas'!K47</f>
        <v/>
      </c>
      <c r="L46">
        <f>VLOOKUP('Maratonas'!L47, accept_full, 2, FALSE)</f>
        <v>0</v>
      </c>
      <c r="M46" t="e">
        <f>VLOOKUP('Maratonas'!M47, product_full.59, 2, FALSE)</f>
        <v>#REF!</v>
      </c>
    </row>
    <row r="47" spans="1:13">
      <c r="A47">
        <f>'Maratonas'!A48</f>
        <v/>
      </c>
      <c r="B47">
        <f>'Maratonas'!B48</f>
        <v/>
      </c>
      <c r="C47" t="e">
        <f>VLOOKUP('Maratonas'!C48, genders_full, 2, FALSE)</f>
        <v>#N/A</v>
      </c>
      <c r="D47">
        <f>'Maratonas'!D48</f>
        <v/>
      </c>
      <c r="E47">
        <f>'Maratonas'!E48</f>
        <v/>
      </c>
      <c r="F47">
        <f>'Maratonas'!F48</f>
        <v/>
      </c>
      <c r="G47">
        <f>VLOOKUP('Maratonas'!G48, countries_full, 2, FALSE)</f>
        <v>0</v>
      </c>
      <c r="H47">
        <f>'Maratonas'!H48</f>
        <v/>
      </c>
      <c r="I47">
        <f>'Maratonas'!I48</f>
        <v>0</v>
      </c>
      <c r="J47">
        <f>VLOOKUP('Maratonas'!J48, parameter_full.23, 2, FALSE)</f>
        <v>0</v>
      </c>
      <c r="K47">
        <f>'Maratonas'!K48</f>
        <v/>
      </c>
      <c r="L47">
        <f>VLOOKUP('Maratonas'!L48, accept_full, 2, FALSE)</f>
        <v>0</v>
      </c>
      <c r="M47" t="e">
        <f>VLOOKUP('Maratonas'!M48, product_full.59, 2, FALSE)</f>
        <v>#REF!</v>
      </c>
    </row>
    <row r="48" spans="1:13">
      <c r="A48">
        <f>'Maratonas'!A49</f>
        <v/>
      </c>
      <c r="B48">
        <f>'Maratonas'!B49</f>
        <v/>
      </c>
      <c r="C48" t="e">
        <f>VLOOKUP('Maratonas'!C49, genders_full, 2, FALSE)</f>
        <v>#N/A</v>
      </c>
      <c r="D48">
        <f>'Maratonas'!D49</f>
        <v/>
      </c>
      <c r="E48">
        <f>'Maratonas'!E49</f>
        <v/>
      </c>
      <c r="F48">
        <f>'Maratonas'!F49</f>
        <v/>
      </c>
      <c r="G48">
        <f>VLOOKUP('Maratonas'!G49, countries_full, 2, FALSE)</f>
        <v>0</v>
      </c>
      <c r="H48">
        <f>'Maratonas'!H49</f>
        <v/>
      </c>
      <c r="I48">
        <f>'Maratonas'!I49</f>
        <v>0</v>
      </c>
      <c r="J48">
        <f>VLOOKUP('Maratonas'!J49, parameter_full.23, 2, FALSE)</f>
        <v>0</v>
      </c>
      <c r="K48">
        <f>'Maratonas'!K49</f>
        <v/>
      </c>
      <c r="L48">
        <f>VLOOKUP('Maratonas'!L49, accept_full, 2, FALSE)</f>
        <v>0</v>
      </c>
      <c r="M48" t="e">
        <f>VLOOKUP('Maratonas'!M49, product_full.59, 2, FALSE)</f>
        <v>#REF!</v>
      </c>
    </row>
    <row r="49" spans="1:13">
      <c r="A49">
        <f>'Maratonas'!A50</f>
        <v/>
      </c>
      <c r="B49">
        <f>'Maratonas'!B50</f>
        <v/>
      </c>
      <c r="C49" t="e">
        <f>VLOOKUP('Maratonas'!C50, genders_full, 2, FALSE)</f>
        <v>#N/A</v>
      </c>
      <c r="D49">
        <f>'Maratonas'!D50</f>
        <v/>
      </c>
      <c r="E49">
        <f>'Maratonas'!E50</f>
        <v/>
      </c>
      <c r="F49">
        <f>'Maratonas'!F50</f>
        <v/>
      </c>
      <c r="G49">
        <f>VLOOKUP('Maratonas'!G50, countries_full, 2, FALSE)</f>
        <v>0</v>
      </c>
      <c r="H49">
        <f>'Maratonas'!H50</f>
        <v/>
      </c>
      <c r="I49">
        <f>'Maratonas'!I50</f>
        <v>0</v>
      </c>
      <c r="J49">
        <f>VLOOKUP('Maratonas'!J50, parameter_full.23, 2, FALSE)</f>
        <v>0</v>
      </c>
      <c r="K49">
        <f>'Maratonas'!K50</f>
        <v/>
      </c>
      <c r="L49">
        <f>VLOOKUP('Maratonas'!L50, accept_full, 2, FALSE)</f>
        <v>0</v>
      </c>
      <c r="M49" t="e">
        <f>VLOOKUP('Maratonas'!M50, product_full.59, 2, FALSE)</f>
        <v>#REF!</v>
      </c>
    </row>
    <row r="50" spans="1:13">
      <c r="A50">
        <f>'Maratonas'!A51</f>
        <v/>
      </c>
      <c r="B50">
        <f>'Maratonas'!B51</f>
        <v/>
      </c>
      <c r="C50" t="e">
        <f>VLOOKUP('Maratonas'!C51, genders_full, 2, FALSE)</f>
        <v>#N/A</v>
      </c>
      <c r="D50">
        <f>'Maratonas'!D51</f>
        <v/>
      </c>
      <c r="E50">
        <f>'Maratonas'!E51</f>
        <v/>
      </c>
      <c r="F50">
        <f>'Maratonas'!F51</f>
        <v/>
      </c>
      <c r="G50">
        <f>VLOOKUP('Maratonas'!G51, countries_full, 2, FALSE)</f>
        <v>0</v>
      </c>
      <c r="H50">
        <f>'Maratonas'!H51</f>
        <v/>
      </c>
      <c r="I50">
        <f>'Maratonas'!I51</f>
        <v>0</v>
      </c>
      <c r="J50">
        <f>VLOOKUP('Maratonas'!J51, parameter_full.23, 2, FALSE)</f>
        <v>0</v>
      </c>
      <c r="K50">
        <f>'Maratonas'!K51</f>
        <v/>
      </c>
      <c r="L50">
        <f>VLOOKUP('Maratonas'!L51, accept_full, 2, FALSE)</f>
        <v>0</v>
      </c>
      <c r="M50" t="e">
        <f>VLOOKUP('Maratonas'!M51, product_full.59, 2, FALSE)</f>
        <v>#REF!</v>
      </c>
    </row>
    <row r="51" spans="1:13">
      <c r="A51">
        <f>'Maratonas'!A52</f>
        <v/>
      </c>
      <c r="B51">
        <f>'Maratonas'!B52</f>
        <v/>
      </c>
      <c r="C51" t="e">
        <f>VLOOKUP('Maratonas'!C52, genders_full, 2, FALSE)</f>
        <v>#N/A</v>
      </c>
      <c r="D51">
        <f>'Maratonas'!D52</f>
        <v/>
      </c>
      <c r="E51">
        <f>'Maratonas'!E52</f>
        <v/>
      </c>
      <c r="F51">
        <f>'Maratonas'!F52</f>
        <v/>
      </c>
      <c r="G51">
        <f>VLOOKUP('Maratonas'!G52, countries_full, 2, FALSE)</f>
        <v>0</v>
      </c>
      <c r="H51">
        <f>'Maratonas'!H52</f>
        <v/>
      </c>
      <c r="I51">
        <f>'Maratonas'!I52</f>
        <v>0</v>
      </c>
      <c r="J51">
        <f>VLOOKUP('Maratonas'!J52, parameter_full.23, 2, FALSE)</f>
        <v>0</v>
      </c>
      <c r="K51">
        <f>'Maratonas'!K52</f>
        <v/>
      </c>
      <c r="L51">
        <f>VLOOKUP('Maratonas'!L52, accept_full, 2, FALSE)</f>
        <v>0</v>
      </c>
      <c r="M51" t="e">
        <f>VLOOKUP('Maratonas'!M52, product_full.59, 2, FALSE)</f>
        <v>#REF!</v>
      </c>
    </row>
    <row r="52" spans="1:13">
      <c r="A52">
        <f>'Maratonas'!A53</f>
        <v/>
      </c>
      <c r="B52">
        <f>'Maratonas'!B53</f>
        <v/>
      </c>
      <c r="C52" t="e">
        <f>VLOOKUP('Maratonas'!C53, genders_full, 2, FALSE)</f>
        <v>#N/A</v>
      </c>
      <c r="D52">
        <f>'Maratonas'!D53</f>
        <v/>
      </c>
      <c r="E52">
        <f>'Maratonas'!E53</f>
        <v/>
      </c>
      <c r="F52">
        <f>'Maratonas'!F53</f>
        <v/>
      </c>
      <c r="G52">
        <f>VLOOKUP('Maratonas'!G53, countries_full, 2, FALSE)</f>
        <v>0</v>
      </c>
      <c r="H52">
        <f>'Maratonas'!H53</f>
        <v/>
      </c>
      <c r="I52">
        <f>'Maratonas'!I53</f>
        <v>0</v>
      </c>
      <c r="J52">
        <f>VLOOKUP('Maratonas'!J53, parameter_full.23, 2, FALSE)</f>
        <v>0</v>
      </c>
      <c r="K52">
        <f>'Maratonas'!K53</f>
        <v/>
      </c>
      <c r="L52">
        <f>VLOOKUP('Maratonas'!L53, accept_full, 2, FALSE)</f>
        <v>0</v>
      </c>
      <c r="M52" t="e">
        <f>VLOOKUP('Maratonas'!M53, product_full.59, 2, FALSE)</f>
        <v>#REF!</v>
      </c>
    </row>
    <row r="53" spans="1:13">
      <c r="A53">
        <f>'Maratonas'!A54</f>
        <v/>
      </c>
      <c r="B53">
        <f>'Maratonas'!B54</f>
        <v/>
      </c>
      <c r="C53" t="e">
        <f>VLOOKUP('Maratonas'!C54, genders_full, 2, FALSE)</f>
        <v>#N/A</v>
      </c>
      <c r="D53">
        <f>'Maratonas'!D54</f>
        <v/>
      </c>
      <c r="E53">
        <f>'Maratonas'!E54</f>
        <v/>
      </c>
      <c r="F53">
        <f>'Maratonas'!F54</f>
        <v/>
      </c>
      <c r="G53">
        <f>VLOOKUP('Maratonas'!G54, countries_full, 2, FALSE)</f>
        <v>0</v>
      </c>
      <c r="H53">
        <f>'Maratonas'!H54</f>
        <v/>
      </c>
      <c r="I53">
        <f>'Maratonas'!I54</f>
        <v>0</v>
      </c>
      <c r="J53">
        <f>VLOOKUP('Maratonas'!J54, parameter_full.23, 2, FALSE)</f>
        <v>0</v>
      </c>
      <c r="K53">
        <f>'Maratonas'!K54</f>
        <v/>
      </c>
      <c r="L53">
        <f>VLOOKUP('Maratonas'!L54, accept_full, 2, FALSE)</f>
        <v>0</v>
      </c>
      <c r="M53" t="e">
        <f>VLOOKUP('Maratonas'!M54, product_full.59, 2, FALSE)</f>
        <v>#REF!</v>
      </c>
    </row>
    <row r="54" spans="1:13">
      <c r="A54">
        <f>'Maratonas'!A55</f>
        <v/>
      </c>
      <c r="B54">
        <f>'Maratonas'!B55</f>
        <v/>
      </c>
      <c r="C54" t="e">
        <f>VLOOKUP('Maratonas'!C55, genders_full, 2, FALSE)</f>
        <v>#N/A</v>
      </c>
      <c r="D54">
        <f>'Maratonas'!D55</f>
        <v/>
      </c>
      <c r="E54">
        <f>'Maratonas'!E55</f>
        <v/>
      </c>
      <c r="F54">
        <f>'Maratonas'!F55</f>
        <v/>
      </c>
      <c r="G54">
        <f>VLOOKUP('Maratonas'!G55, countries_full, 2, FALSE)</f>
        <v>0</v>
      </c>
      <c r="H54">
        <f>'Maratonas'!H55</f>
        <v/>
      </c>
      <c r="I54">
        <f>'Maratonas'!I55</f>
        <v>0</v>
      </c>
      <c r="J54">
        <f>VLOOKUP('Maratonas'!J55, parameter_full.23, 2, FALSE)</f>
        <v>0</v>
      </c>
      <c r="K54">
        <f>'Maratonas'!K55</f>
        <v/>
      </c>
      <c r="L54">
        <f>VLOOKUP('Maratonas'!L55, accept_full, 2, FALSE)</f>
        <v>0</v>
      </c>
      <c r="M54" t="e">
        <f>VLOOKUP('Maratonas'!M55, product_full.59, 2, FALSE)</f>
        <v>#REF!</v>
      </c>
    </row>
    <row r="55" spans="1:13">
      <c r="A55">
        <f>'Maratonas'!A56</f>
        <v/>
      </c>
      <c r="B55">
        <f>'Maratonas'!B56</f>
        <v/>
      </c>
      <c r="C55" t="e">
        <f>VLOOKUP('Maratonas'!C56, genders_full, 2, FALSE)</f>
        <v>#N/A</v>
      </c>
      <c r="D55">
        <f>'Maratonas'!D56</f>
        <v/>
      </c>
      <c r="E55">
        <f>'Maratonas'!E56</f>
        <v/>
      </c>
      <c r="F55">
        <f>'Maratonas'!F56</f>
        <v/>
      </c>
      <c r="G55">
        <f>VLOOKUP('Maratonas'!G56, countries_full, 2, FALSE)</f>
        <v>0</v>
      </c>
      <c r="H55">
        <f>'Maratonas'!H56</f>
        <v/>
      </c>
      <c r="I55">
        <f>'Maratonas'!I56</f>
        <v>0</v>
      </c>
      <c r="J55">
        <f>VLOOKUP('Maratonas'!J56, parameter_full.23, 2, FALSE)</f>
        <v>0</v>
      </c>
      <c r="K55">
        <f>'Maratonas'!K56</f>
        <v/>
      </c>
      <c r="L55">
        <f>VLOOKUP('Maratonas'!L56, accept_full, 2, FALSE)</f>
        <v>0</v>
      </c>
      <c r="M55" t="e">
        <f>VLOOKUP('Maratonas'!M56, product_full.59, 2, FALSE)</f>
        <v>#REF!</v>
      </c>
    </row>
    <row r="56" spans="1:13">
      <c r="A56">
        <f>'Maratonas'!A57</f>
        <v/>
      </c>
      <c r="B56">
        <f>'Maratonas'!B57</f>
        <v/>
      </c>
      <c r="C56" t="e">
        <f>VLOOKUP('Maratonas'!C57, genders_full, 2, FALSE)</f>
        <v>#N/A</v>
      </c>
      <c r="D56">
        <f>'Maratonas'!D57</f>
        <v/>
      </c>
      <c r="E56">
        <f>'Maratonas'!E57</f>
        <v/>
      </c>
      <c r="F56">
        <f>'Maratonas'!F57</f>
        <v/>
      </c>
      <c r="G56">
        <f>VLOOKUP('Maratonas'!G57, countries_full, 2, FALSE)</f>
        <v>0</v>
      </c>
      <c r="H56">
        <f>'Maratonas'!H57</f>
        <v/>
      </c>
      <c r="I56">
        <f>'Maratonas'!I57</f>
        <v>0</v>
      </c>
      <c r="J56">
        <f>VLOOKUP('Maratonas'!J57, parameter_full.23, 2, FALSE)</f>
        <v>0</v>
      </c>
      <c r="K56">
        <f>'Maratonas'!K57</f>
        <v/>
      </c>
      <c r="L56">
        <f>VLOOKUP('Maratonas'!L57, accept_full, 2, FALSE)</f>
        <v>0</v>
      </c>
      <c r="M56" t="e">
        <f>VLOOKUP('Maratonas'!M57, product_full.59, 2, FALSE)</f>
        <v>#REF!</v>
      </c>
    </row>
    <row r="57" spans="1:13">
      <c r="A57">
        <f>'Maratonas'!A58</f>
        <v/>
      </c>
      <c r="B57">
        <f>'Maratonas'!B58</f>
        <v/>
      </c>
      <c r="C57" t="e">
        <f>VLOOKUP('Maratonas'!C58, genders_full, 2, FALSE)</f>
        <v>#N/A</v>
      </c>
      <c r="D57">
        <f>'Maratonas'!D58</f>
        <v/>
      </c>
      <c r="E57">
        <f>'Maratonas'!E58</f>
        <v/>
      </c>
      <c r="F57">
        <f>'Maratonas'!F58</f>
        <v/>
      </c>
      <c r="G57">
        <f>VLOOKUP('Maratonas'!G58, countries_full, 2, FALSE)</f>
        <v>0</v>
      </c>
      <c r="H57">
        <f>'Maratonas'!H58</f>
        <v/>
      </c>
      <c r="I57">
        <f>'Maratonas'!I58</f>
        <v>0</v>
      </c>
      <c r="J57">
        <f>VLOOKUP('Maratonas'!J58, parameter_full.23, 2, FALSE)</f>
        <v>0</v>
      </c>
      <c r="K57">
        <f>'Maratonas'!K58</f>
        <v/>
      </c>
      <c r="L57">
        <f>VLOOKUP('Maratonas'!L58, accept_full, 2, FALSE)</f>
        <v>0</v>
      </c>
      <c r="M57" t="e">
        <f>VLOOKUP('Maratonas'!M58, product_full.59, 2, FALSE)</f>
        <v>#REF!</v>
      </c>
    </row>
    <row r="58" spans="1:13">
      <c r="A58">
        <f>'Maratonas'!A59</f>
        <v/>
      </c>
      <c r="B58">
        <f>'Maratonas'!B59</f>
        <v/>
      </c>
      <c r="C58" t="e">
        <f>VLOOKUP('Maratonas'!C59, genders_full, 2, FALSE)</f>
        <v>#N/A</v>
      </c>
      <c r="D58">
        <f>'Maratonas'!D59</f>
        <v/>
      </c>
      <c r="E58">
        <f>'Maratonas'!E59</f>
        <v/>
      </c>
      <c r="F58">
        <f>'Maratonas'!F59</f>
        <v/>
      </c>
      <c r="G58">
        <f>VLOOKUP('Maratonas'!G59, countries_full, 2, FALSE)</f>
        <v>0</v>
      </c>
      <c r="H58">
        <f>'Maratonas'!H59</f>
        <v/>
      </c>
      <c r="I58">
        <f>'Maratonas'!I59</f>
        <v>0</v>
      </c>
      <c r="J58">
        <f>VLOOKUP('Maratonas'!J59, parameter_full.23, 2, FALSE)</f>
        <v>0</v>
      </c>
      <c r="K58">
        <f>'Maratonas'!K59</f>
        <v/>
      </c>
      <c r="L58">
        <f>VLOOKUP('Maratonas'!L59, accept_full, 2, FALSE)</f>
        <v>0</v>
      </c>
      <c r="M58" t="e">
        <f>VLOOKUP('Maratonas'!M59, product_full.59, 2, FALSE)</f>
        <v>#REF!</v>
      </c>
    </row>
    <row r="59" spans="1:13">
      <c r="A59">
        <f>'Maratonas'!A60</f>
        <v/>
      </c>
      <c r="B59">
        <f>'Maratonas'!B60</f>
        <v/>
      </c>
      <c r="C59" t="e">
        <f>VLOOKUP('Maratonas'!C60, genders_full, 2, FALSE)</f>
        <v>#N/A</v>
      </c>
      <c r="D59">
        <f>'Maratonas'!D60</f>
        <v/>
      </c>
      <c r="E59">
        <f>'Maratonas'!E60</f>
        <v/>
      </c>
      <c r="F59">
        <f>'Maratonas'!F60</f>
        <v/>
      </c>
      <c r="G59">
        <f>VLOOKUP('Maratonas'!G60, countries_full, 2, FALSE)</f>
        <v>0</v>
      </c>
      <c r="H59">
        <f>'Maratonas'!H60</f>
        <v/>
      </c>
      <c r="I59">
        <f>'Maratonas'!I60</f>
        <v>0</v>
      </c>
      <c r="J59">
        <f>VLOOKUP('Maratonas'!J60, parameter_full.23, 2, FALSE)</f>
        <v>0</v>
      </c>
      <c r="K59">
        <f>'Maratonas'!K60</f>
        <v/>
      </c>
      <c r="L59">
        <f>VLOOKUP('Maratonas'!L60, accept_full, 2, FALSE)</f>
        <v>0</v>
      </c>
      <c r="M59" t="e">
        <f>VLOOKUP('Maratonas'!M60, product_full.59, 2, FALSE)</f>
        <v>#REF!</v>
      </c>
    </row>
    <row r="60" spans="1:13">
      <c r="A60">
        <f>'Maratonas'!A61</f>
        <v/>
      </c>
      <c r="B60">
        <f>'Maratonas'!B61</f>
        <v/>
      </c>
      <c r="C60" t="e">
        <f>VLOOKUP('Maratonas'!C61, genders_full, 2, FALSE)</f>
        <v>#N/A</v>
      </c>
      <c r="D60">
        <f>'Maratonas'!D61</f>
        <v/>
      </c>
      <c r="E60">
        <f>'Maratonas'!E61</f>
        <v/>
      </c>
      <c r="F60">
        <f>'Maratonas'!F61</f>
        <v/>
      </c>
      <c r="G60">
        <f>VLOOKUP('Maratonas'!G61, countries_full, 2, FALSE)</f>
        <v>0</v>
      </c>
      <c r="H60">
        <f>'Maratonas'!H61</f>
        <v/>
      </c>
      <c r="I60">
        <f>'Maratonas'!I61</f>
        <v>0</v>
      </c>
      <c r="J60">
        <f>VLOOKUP('Maratonas'!J61, parameter_full.23, 2, FALSE)</f>
        <v>0</v>
      </c>
      <c r="K60">
        <f>'Maratonas'!K61</f>
        <v/>
      </c>
      <c r="L60">
        <f>VLOOKUP('Maratonas'!L61, accept_full, 2, FALSE)</f>
        <v>0</v>
      </c>
      <c r="M60" t="e">
        <f>VLOOKUP('Maratonas'!M61, product_full.59, 2, FALSE)</f>
        <v>#REF!</v>
      </c>
    </row>
    <row r="61" spans="1:13">
      <c r="A61">
        <f>'Maratonas'!A62</f>
        <v/>
      </c>
      <c r="B61">
        <f>'Maratonas'!B62</f>
        <v/>
      </c>
      <c r="C61" t="e">
        <f>VLOOKUP('Maratonas'!C62, genders_full, 2, FALSE)</f>
        <v>#N/A</v>
      </c>
      <c r="D61">
        <f>'Maratonas'!D62</f>
        <v/>
      </c>
      <c r="E61">
        <f>'Maratonas'!E62</f>
        <v/>
      </c>
      <c r="F61">
        <f>'Maratonas'!F62</f>
        <v/>
      </c>
      <c r="G61">
        <f>VLOOKUP('Maratonas'!G62, countries_full, 2, FALSE)</f>
        <v>0</v>
      </c>
      <c r="H61">
        <f>'Maratonas'!H62</f>
        <v/>
      </c>
      <c r="I61">
        <f>'Maratonas'!I62</f>
        <v>0</v>
      </c>
      <c r="J61">
        <f>VLOOKUP('Maratonas'!J62, parameter_full.23, 2, FALSE)</f>
        <v>0</v>
      </c>
      <c r="K61">
        <f>'Maratonas'!K62</f>
        <v/>
      </c>
      <c r="L61">
        <f>VLOOKUP('Maratonas'!L62, accept_full, 2, FALSE)</f>
        <v>0</v>
      </c>
      <c r="M61" t="e">
        <f>VLOOKUP('Maratonas'!M62, product_full.59, 2, FALSE)</f>
        <v>#REF!</v>
      </c>
    </row>
    <row r="62" spans="1:13">
      <c r="A62">
        <f>'Maratonas'!A63</f>
        <v/>
      </c>
      <c r="B62">
        <f>'Maratonas'!B63</f>
        <v/>
      </c>
      <c r="C62" t="e">
        <f>VLOOKUP('Maratonas'!C63, genders_full, 2, FALSE)</f>
        <v>#N/A</v>
      </c>
      <c r="D62">
        <f>'Maratonas'!D63</f>
        <v/>
      </c>
      <c r="E62">
        <f>'Maratonas'!E63</f>
        <v/>
      </c>
      <c r="F62">
        <f>'Maratonas'!F63</f>
        <v/>
      </c>
      <c r="G62">
        <f>VLOOKUP('Maratonas'!G63, countries_full, 2, FALSE)</f>
        <v>0</v>
      </c>
      <c r="H62">
        <f>'Maratonas'!H63</f>
        <v/>
      </c>
      <c r="I62">
        <f>'Maratonas'!I63</f>
        <v>0</v>
      </c>
      <c r="J62">
        <f>VLOOKUP('Maratonas'!J63, parameter_full.23, 2, FALSE)</f>
        <v>0</v>
      </c>
      <c r="K62">
        <f>'Maratonas'!K63</f>
        <v/>
      </c>
      <c r="L62">
        <f>VLOOKUP('Maratonas'!L63, accept_full, 2, FALSE)</f>
        <v>0</v>
      </c>
      <c r="M62" t="e">
        <f>VLOOKUP('Maratonas'!M63, product_full.59, 2, FALSE)</f>
        <v>#REF!</v>
      </c>
    </row>
    <row r="63" spans="1:13">
      <c r="A63">
        <f>'Maratonas'!A64</f>
        <v/>
      </c>
      <c r="B63">
        <f>'Maratonas'!B64</f>
        <v/>
      </c>
      <c r="C63" t="e">
        <f>VLOOKUP('Maratonas'!C64, genders_full, 2, FALSE)</f>
        <v>#N/A</v>
      </c>
      <c r="D63">
        <f>'Maratonas'!D64</f>
        <v/>
      </c>
      <c r="E63">
        <f>'Maratonas'!E64</f>
        <v/>
      </c>
      <c r="F63">
        <f>'Maratonas'!F64</f>
        <v/>
      </c>
      <c r="G63">
        <f>VLOOKUP('Maratonas'!G64, countries_full, 2, FALSE)</f>
        <v>0</v>
      </c>
      <c r="H63">
        <f>'Maratonas'!H64</f>
        <v/>
      </c>
      <c r="I63">
        <f>'Maratonas'!I64</f>
        <v>0</v>
      </c>
      <c r="J63">
        <f>VLOOKUP('Maratonas'!J64, parameter_full.23, 2, FALSE)</f>
        <v>0</v>
      </c>
      <c r="K63">
        <f>'Maratonas'!K64</f>
        <v/>
      </c>
      <c r="L63">
        <f>VLOOKUP('Maratonas'!L64, accept_full, 2, FALSE)</f>
        <v>0</v>
      </c>
      <c r="M63" t="e">
        <f>VLOOKUP('Maratonas'!M64, product_full.59, 2, FALSE)</f>
        <v>#REF!</v>
      </c>
    </row>
    <row r="64" spans="1:13">
      <c r="A64">
        <f>'Maratonas'!A65</f>
        <v/>
      </c>
      <c r="B64">
        <f>'Maratonas'!B65</f>
        <v/>
      </c>
      <c r="C64" t="e">
        <f>VLOOKUP('Maratonas'!C65, genders_full, 2, FALSE)</f>
        <v>#N/A</v>
      </c>
      <c r="D64">
        <f>'Maratonas'!D65</f>
        <v/>
      </c>
      <c r="E64">
        <f>'Maratonas'!E65</f>
        <v/>
      </c>
      <c r="F64">
        <f>'Maratonas'!F65</f>
        <v/>
      </c>
      <c r="G64">
        <f>VLOOKUP('Maratonas'!G65, countries_full, 2, FALSE)</f>
        <v>0</v>
      </c>
      <c r="H64">
        <f>'Maratonas'!H65</f>
        <v/>
      </c>
      <c r="I64">
        <f>'Maratonas'!I65</f>
        <v>0</v>
      </c>
      <c r="J64">
        <f>VLOOKUP('Maratonas'!J65, parameter_full.23, 2, FALSE)</f>
        <v>0</v>
      </c>
      <c r="K64">
        <f>'Maratonas'!K65</f>
        <v/>
      </c>
      <c r="L64">
        <f>VLOOKUP('Maratonas'!L65, accept_full, 2, FALSE)</f>
        <v>0</v>
      </c>
      <c r="M64" t="e">
        <f>VLOOKUP('Maratonas'!M65, product_full.59, 2, FALSE)</f>
        <v>#REF!</v>
      </c>
    </row>
    <row r="65" spans="1:13">
      <c r="A65">
        <f>'Maratonas'!A66</f>
        <v/>
      </c>
      <c r="B65">
        <f>'Maratonas'!B66</f>
        <v/>
      </c>
      <c r="C65" t="e">
        <f>VLOOKUP('Maratonas'!C66, genders_full, 2, FALSE)</f>
        <v>#N/A</v>
      </c>
      <c r="D65">
        <f>'Maratonas'!D66</f>
        <v/>
      </c>
      <c r="E65">
        <f>'Maratonas'!E66</f>
        <v/>
      </c>
      <c r="F65">
        <f>'Maratonas'!F66</f>
        <v/>
      </c>
      <c r="G65">
        <f>VLOOKUP('Maratonas'!G66, countries_full, 2, FALSE)</f>
        <v>0</v>
      </c>
      <c r="H65">
        <f>'Maratonas'!H66</f>
        <v/>
      </c>
      <c r="I65">
        <f>'Maratonas'!I66</f>
        <v>0</v>
      </c>
      <c r="J65">
        <f>VLOOKUP('Maratonas'!J66, parameter_full.23, 2, FALSE)</f>
        <v>0</v>
      </c>
      <c r="K65">
        <f>'Maratonas'!K66</f>
        <v/>
      </c>
      <c r="L65">
        <f>VLOOKUP('Maratonas'!L66, accept_full, 2, FALSE)</f>
        <v>0</v>
      </c>
      <c r="M65" t="e">
        <f>VLOOKUP('Maratonas'!M66, product_full.59, 2, FALSE)</f>
        <v>#REF!</v>
      </c>
    </row>
    <row r="66" spans="1:13">
      <c r="A66">
        <f>'Maratonas'!A67</f>
        <v/>
      </c>
      <c r="B66">
        <f>'Maratonas'!B67</f>
        <v/>
      </c>
      <c r="C66" t="e">
        <f>VLOOKUP('Maratonas'!C67, genders_full, 2, FALSE)</f>
        <v>#N/A</v>
      </c>
      <c r="D66">
        <f>'Maratonas'!D67</f>
        <v/>
      </c>
      <c r="E66">
        <f>'Maratonas'!E67</f>
        <v/>
      </c>
      <c r="F66">
        <f>'Maratonas'!F67</f>
        <v/>
      </c>
      <c r="G66">
        <f>VLOOKUP('Maratonas'!G67, countries_full, 2, FALSE)</f>
        <v>0</v>
      </c>
      <c r="H66">
        <f>'Maratonas'!H67</f>
        <v/>
      </c>
      <c r="I66">
        <f>'Maratonas'!I67</f>
        <v>0</v>
      </c>
      <c r="J66">
        <f>VLOOKUP('Maratonas'!J67, parameter_full.23, 2, FALSE)</f>
        <v>0</v>
      </c>
      <c r="K66">
        <f>'Maratonas'!K67</f>
        <v/>
      </c>
      <c r="L66">
        <f>VLOOKUP('Maratonas'!L67, accept_full, 2, FALSE)</f>
        <v>0</v>
      </c>
      <c r="M66" t="e">
        <f>VLOOKUP('Maratonas'!M67, product_full.59, 2, FALSE)</f>
        <v>#REF!</v>
      </c>
    </row>
    <row r="67" spans="1:13">
      <c r="A67">
        <f>'Maratonas'!A68</f>
        <v/>
      </c>
      <c r="B67">
        <f>'Maratonas'!B68</f>
        <v/>
      </c>
      <c r="C67" t="e">
        <f>VLOOKUP('Maratonas'!C68, genders_full, 2, FALSE)</f>
        <v>#N/A</v>
      </c>
      <c r="D67">
        <f>'Maratonas'!D68</f>
        <v/>
      </c>
      <c r="E67">
        <f>'Maratonas'!E68</f>
        <v/>
      </c>
      <c r="F67">
        <f>'Maratonas'!F68</f>
        <v/>
      </c>
      <c r="G67">
        <f>VLOOKUP('Maratonas'!G68, countries_full, 2, FALSE)</f>
        <v>0</v>
      </c>
      <c r="H67">
        <f>'Maratonas'!H68</f>
        <v/>
      </c>
      <c r="I67">
        <f>'Maratonas'!I68</f>
        <v>0</v>
      </c>
      <c r="J67">
        <f>VLOOKUP('Maratonas'!J68, parameter_full.23, 2, FALSE)</f>
        <v>0</v>
      </c>
      <c r="K67">
        <f>'Maratonas'!K68</f>
        <v/>
      </c>
      <c r="L67">
        <f>VLOOKUP('Maratonas'!L68, accept_full, 2, FALSE)</f>
        <v>0</v>
      </c>
      <c r="M67" t="e">
        <f>VLOOKUP('Maratonas'!M68, product_full.59, 2, FALSE)</f>
        <v>#REF!</v>
      </c>
    </row>
    <row r="68" spans="1:13">
      <c r="A68">
        <f>'Maratonas'!A69</f>
        <v/>
      </c>
      <c r="B68">
        <f>'Maratonas'!B69</f>
        <v/>
      </c>
      <c r="C68" t="e">
        <f>VLOOKUP('Maratonas'!C69, genders_full, 2, FALSE)</f>
        <v>#N/A</v>
      </c>
      <c r="D68">
        <f>'Maratonas'!D69</f>
        <v/>
      </c>
      <c r="E68">
        <f>'Maratonas'!E69</f>
        <v/>
      </c>
      <c r="F68">
        <f>'Maratonas'!F69</f>
        <v/>
      </c>
      <c r="G68">
        <f>VLOOKUP('Maratonas'!G69, countries_full, 2, FALSE)</f>
        <v>0</v>
      </c>
      <c r="H68">
        <f>'Maratonas'!H69</f>
        <v/>
      </c>
      <c r="I68">
        <f>'Maratonas'!I69</f>
        <v>0</v>
      </c>
      <c r="J68">
        <f>VLOOKUP('Maratonas'!J69, parameter_full.23, 2, FALSE)</f>
        <v>0</v>
      </c>
      <c r="K68">
        <f>'Maratonas'!K69</f>
        <v/>
      </c>
      <c r="L68">
        <f>VLOOKUP('Maratonas'!L69, accept_full, 2, FALSE)</f>
        <v>0</v>
      </c>
      <c r="M68" t="e">
        <f>VLOOKUP('Maratonas'!M69, product_full.59, 2, FALSE)</f>
        <v>#REF!</v>
      </c>
    </row>
    <row r="69" spans="1:13">
      <c r="A69">
        <f>'Maratonas'!A70</f>
        <v/>
      </c>
      <c r="B69">
        <f>'Maratonas'!B70</f>
        <v/>
      </c>
      <c r="C69" t="e">
        <f>VLOOKUP('Maratonas'!C70, genders_full, 2, FALSE)</f>
        <v>#N/A</v>
      </c>
      <c r="D69">
        <f>'Maratonas'!D70</f>
        <v/>
      </c>
      <c r="E69">
        <f>'Maratonas'!E70</f>
        <v/>
      </c>
      <c r="F69">
        <f>'Maratonas'!F70</f>
        <v/>
      </c>
      <c r="G69">
        <f>VLOOKUP('Maratonas'!G70, countries_full, 2, FALSE)</f>
        <v>0</v>
      </c>
      <c r="H69">
        <f>'Maratonas'!H70</f>
        <v/>
      </c>
      <c r="I69">
        <f>'Maratonas'!I70</f>
        <v>0</v>
      </c>
      <c r="J69">
        <f>VLOOKUP('Maratonas'!J70, parameter_full.23, 2, FALSE)</f>
        <v>0</v>
      </c>
      <c r="K69">
        <f>'Maratonas'!K70</f>
        <v/>
      </c>
      <c r="L69">
        <f>VLOOKUP('Maratonas'!L70, accept_full, 2, FALSE)</f>
        <v>0</v>
      </c>
      <c r="M69" t="e">
        <f>VLOOKUP('Maratonas'!M70, product_full.59, 2, FALSE)</f>
        <v>#REF!</v>
      </c>
    </row>
    <row r="70" spans="1:13">
      <c r="A70">
        <f>'Maratonas'!A71</f>
        <v/>
      </c>
      <c r="B70">
        <f>'Maratonas'!B71</f>
        <v/>
      </c>
      <c r="C70" t="e">
        <f>VLOOKUP('Maratonas'!C71, genders_full, 2, FALSE)</f>
        <v>#N/A</v>
      </c>
      <c r="D70">
        <f>'Maratonas'!D71</f>
        <v/>
      </c>
      <c r="E70">
        <f>'Maratonas'!E71</f>
        <v/>
      </c>
      <c r="F70">
        <f>'Maratonas'!F71</f>
        <v/>
      </c>
      <c r="G70">
        <f>VLOOKUP('Maratonas'!G71, countries_full, 2, FALSE)</f>
        <v>0</v>
      </c>
      <c r="H70">
        <f>'Maratonas'!H71</f>
        <v/>
      </c>
      <c r="I70">
        <f>'Maratonas'!I71</f>
        <v>0</v>
      </c>
      <c r="J70">
        <f>VLOOKUP('Maratonas'!J71, parameter_full.23, 2, FALSE)</f>
        <v>0</v>
      </c>
      <c r="K70">
        <f>'Maratonas'!K71</f>
        <v/>
      </c>
      <c r="L70">
        <f>VLOOKUP('Maratonas'!L71, accept_full, 2, FALSE)</f>
        <v>0</v>
      </c>
      <c r="M70" t="e">
        <f>VLOOKUP('Maratonas'!M71, product_full.59, 2, FALSE)</f>
        <v>#REF!</v>
      </c>
    </row>
    <row r="71" spans="1:13">
      <c r="A71">
        <f>'Maratonas'!A72</f>
        <v/>
      </c>
      <c r="B71">
        <f>'Maratonas'!B72</f>
        <v/>
      </c>
      <c r="C71" t="e">
        <f>VLOOKUP('Maratonas'!C72, genders_full, 2, FALSE)</f>
        <v>#N/A</v>
      </c>
      <c r="D71">
        <f>'Maratonas'!D72</f>
        <v/>
      </c>
      <c r="E71">
        <f>'Maratonas'!E72</f>
        <v/>
      </c>
      <c r="F71">
        <f>'Maratonas'!F72</f>
        <v/>
      </c>
      <c r="G71">
        <f>VLOOKUP('Maratonas'!G72, countries_full, 2, FALSE)</f>
        <v>0</v>
      </c>
      <c r="H71">
        <f>'Maratonas'!H72</f>
        <v/>
      </c>
      <c r="I71">
        <f>'Maratonas'!I72</f>
        <v>0</v>
      </c>
      <c r="J71">
        <f>VLOOKUP('Maratonas'!J72, parameter_full.23, 2, FALSE)</f>
        <v>0</v>
      </c>
      <c r="K71">
        <f>'Maratonas'!K72</f>
        <v/>
      </c>
      <c r="L71">
        <f>VLOOKUP('Maratonas'!L72, accept_full, 2, FALSE)</f>
        <v>0</v>
      </c>
      <c r="M71" t="e">
        <f>VLOOKUP('Maratonas'!M72, product_full.59, 2, FALSE)</f>
        <v>#REF!</v>
      </c>
    </row>
    <row r="72" spans="1:13">
      <c r="A72">
        <f>'Maratonas'!A73</f>
        <v/>
      </c>
      <c r="B72">
        <f>'Maratonas'!B73</f>
        <v/>
      </c>
      <c r="C72" t="e">
        <f>VLOOKUP('Maratonas'!C73, genders_full, 2, FALSE)</f>
        <v>#N/A</v>
      </c>
      <c r="D72">
        <f>'Maratonas'!D73</f>
        <v/>
      </c>
      <c r="E72">
        <f>'Maratonas'!E73</f>
        <v/>
      </c>
      <c r="F72">
        <f>'Maratonas'!F73</f>
        <v/>
      </c>
      <c r="G72">
        <f>VLOOKUP('Maratonas'!G73, countries_full, 2, FALSE)</f>
        <v>0</v>
      </c>
      <c r="H72">
        <f>'Maratonas'!H73</f>
        <v/>
      </c>
      <c r="I72">
        <f>'Maratonas'!I73</f>
        <v>0</v>
      </c>
      <c r="J72">
        <f>VLOOKUP('Maratonas'!J73, parameter_full.23, 2, FALSE)</f>
        <v>0</v>
      </c>
      <c r="K72">
        <f>'Maratonas'!K73</f>
        <v/>
      </c>
      <c r="L72">
        <f>VLOOKUP('Maratonas'!L73, accept_full, 2, FALSE)</f>
        <v>0</v>
      </c>
      <c r="M72" t="e">
        <f>VLOOKUP('Maratonas'!M73, product_full.59, 2, FALSE)</f>
        <v>#REF!</v>
      </c>
    </row>
    <row r="73" spans="1:13">
      <c r="A73">
        <f>'Maratonas'!A74</f>
        <v/>
      </c>
      <c r="B73">
        <f>'Maratonas'!B74</f>
        <v/>
      </c>
      <c r="C73" t="e">
        <f>VLOOKUP('Maratonas'!C74, genders_full, 2, FALSE)</f>
        <v>#N/A</v>
      </c>
      <c r="D73">
        <f>'Maratonas'!D74</f>
        <v/>
      </c>
      <c r="E73">
        <f>'Maratonas'!E74</f>
        <v/>
      </c>
      <c r="F73">
        <f>'Maratonas'!F74</f>
        <v/>
      </c>
      <c r="G73">
        <f>VLOOKUP('Maratonas'!G74, countries_full, 2, FALSE)</f>
        <v>0</v>
      </c>
      <c r="H73">
        <f>'Maratonas'!H74</f>
        <v/>
      </c>
      <c r="I73">
        <f>'Maratonas'!I74</f>
        <v>0</v>
      </c>
      <c r="J73">
        <f>VLOOKUP('Maratonas'!J74, parameter_full.23, 2, FALSE)</f>
        <v>0</v>
      </c>
      <c r="K73">
        <f>'Maratonas'!K74</f>
        <v/>
      </c>
      <c r="L73">
        <f>VLOOKUP('Maratonas'!L74, accept_full, 2, FALSE)</f>
        <v>0</v>
      </c>
      <c r="M73" t="e">
        <f>VLOOKUP('Maratonas'!M74, product_full.59, 2, FALSE)</f>
        <v>#REF!</v>
      </c>
    </row>
    <row r="74" spans="1:13">
      <c r="A74">
        <f>'Maratonas'!A75</f>
        <v/>
      </c>
      <c r="B74">
        <f>'Maratonas'!B75</f>
        <v/>
      </c>
      <c r="C74" t="e">
        <f>VLOOKUP('Maratonas'!C75, genders_full, 2, FALSE)</f>
        <v>#N/A</v>
      </c>
      <c r="D74">
        <f>'Maratonas'!D75</f>
        <v/>
      </c>
      <c r="E74">
        <f>'Maratonas'!E75</f>
        <v/>
      </c>
      <c r="F74">
        <f>'Maratonas'!F75</f>
        <v/>
      </c>
      <c r="G74">
        <f>VLOOKUP('Maratonas'!G75, countries_full, 2, FALSE)</f>
        <v>0</v>
      </c>
      <c r="H74">
        <f>'Maratonas'!H75</f>
        <v/>
      </c>
      <c r="I74">
        <f>'Maratonas'!I75</f>
        <v>0</v>
      </c>
      <c r="J74">
        <f>VLOOKUP('Maratonas'!J75, parameter_full.23, 2, FALSE)</f>
        <v>0</v>
      </c>
      <c r="K74">
        <f>'Maratonas'!K75</f>
        <v/>
      </c>
      <c r="L74">
        <f>VLOOKUP('Maratonas'!L75, accept_full, 2, FALSE)</f>
        <v>0</v>
      </c>
      <c r="M74" t="e">
        <f>VLOOKUP('Maratonas'!M75, product_full.59, 2, FALSE)</f>
        <v>#REF!</v>
      </c>
    </row>
    <row r="75" spans="1:13">
      <c r="A75">
        <f>'Maratonas'!A76</f>
        <v/>
      </c>
      <c r="B75">
        <f>'Maratonas'!B76</f>
        <v/>
      </c>
      <c r="C75" t="e">
        <f>VLOOKUP('Maratonas'!C76, genders_full, 2, FALSE)</f>
        <v>#N/A</v>
      </c>
      <c r="D75">
        <f>'Maratonas'!D76</f>
        <v/>
      </c>
      <c r="E75">
        <f>'Maratonas'!E76</f>
        <v/>
      </c>
      <c r="F75">
        <f>'Maratonas'!F76</f>
        <v/>
      </c>
      <c r="G75">
        <f>VLOOKUP('Maratonas'!G76, countries_full, 2, FALSE)</f>
        <v>0</v>
      </c>
      <c r="H75">
        <f>'Maratonas'!H76</f>
        <v/>
      </c>
      <c r="I75">
        <f>'Maratonas'!I76</f>
        <v>0</v>
      </c>
      <c r="J75">
        <f>VLOOKUP('Maratonas'!J76, parameter_full.23, 2, FALSE)</f>
        <v>0</v>
      </c>
      <c r="K75">
        <f>'Maratonas'!K76</f>
        <v/>
      </c>
      <c r="L75">
        <f>VLOOKUP('Maratonas'!L76, accept_full, 2, FALSE)</f>
        <v>0</v>
      </c>
      <c r="M75" t="e">
        <f>VLOOKUP('Maratonas'!M76, product_full.59, 2, FALSE)</f>
        <v>#REF!</v>
      </c>
    </row>
    <row r="76" spans="1:13">
      <c r="A76">
        <f>'Maratonas'!A77</f>
        <v/>
      </c>
      <c r="B76">
        <f>'Maratonas'!B77</f>
        <v/>
      </c>
      <c r="C76" t="e">
        <f>VLOOKUP('Maratonas'!C77, genders_full, 2, FALSE)</f>
        <v>#N/A</v>
      </c>
      <c r="D76">
        <f>'Maratonas'!D77</f>
        <v/>
      </c>
      <c r="E76">
        <f>'Maratonas'!E77</f>
        <v/>
      </c>
      <c r="F76">
        <f>'Maratonas'!F77</f>
        <v/>
      </c>
      <c r="G76">
        <f>VLOOKUP('Maratonas'!G77, countries_full, 2, FALSE)</f>
        <v>0</v>
      </c>
      <c r="H76">
        <f>'Maratonas'!H77</f>
        <v/>
      </c>
      <c r="I76">
        <f>'Maratonas'!I77</f>
        <v>0</v>
      </c>
      <c r="J76">
        <f>VLOOKUP('Maratonas'!J77, parameter_full.23, 2, FALSE)</f>
        <v>0</v>
      </c>
      <c r="K76">
        <f>'Maratonas'!K77</f>
        <v/>
      </c>
      <c r="L76">
        <f>VLOOKUP('Maratonas'!L77, accept_full, 2, FALSE)</f>
        <v>0</v>
      </c>
      <c r="M76" t="e">
        <f>VLOOKUP('Maratonas'!M77, product_full.59, 2, FALSE)</f>
        <v>#REF!</v>
      </c>
    </row>
    <row r="77" spans="1:13">
      <c r="A77">
        <f>'Maratonas'!A78</f>
        <v/>
      </c>
      <c r="B77">
        <f>'Maratonas'!B78</f>
        <v/>
      </c>
      <c r="C77" t="e">
        <f>VLOOKUP('Maratonas'!C78, genders_full, 2, FALSE)</f>
        <v>#N/A</v>
      </c>
      <c r="D77">
        <f>'Maratonas'!D78</f>
        <v/>
      </c>
      <c r="E77">
        <f>'Maratonas'!E78</f>
        <v/>
      </c>
      <c r="F77">
        <f>'Maratonas'!F78</f>
        <v/>
      </c>
      <c r="G77">
        <f>VLOOKUP('Maratonas'!G78, countries_full, 2, FALSE)</f>
        <v>0</v>
      </c>
      <c r="H77">
        <f>'Maratonas'!H78</f>
        <v/>
      </c>
      <c r="I77">
        <f>'Maratonas'!I78</f>
        <v>0</v>
      </c>
      <c r="J77">
        <f>VLOOKUP('Maratonas'!J78, parameter_full.23, 2, FALSE)</f>
        <v>0</v>
      </c>
      <c r="K77">
        <f>'Maratonas'!K78</f>
        <v/>
      </c>
      <c r="L77">
        <f>VLOOKUP('Maratonas'!L78, accept_full, 2, FALSE)</f>
        <v>0</v>
      </c>
      <c r="M77" t="e">
        <f>VLOOKUP('Maratonas'!M78, product_full.59, 2, FALSE)</f>
        <v>#REF!</v>
      </c>
    </row>
    <row r="78" spans="1:13">
      <c r="A78">
        <f>'Maratonas'!A79</f>
        <v/>
      </c>
      <c r="B78">
        <f>'Maratonas'!B79</f>
        <v/>
      </c>
      <c r="C78" t="e">
        <f>VLOOKUP('Maratonas'!C79, genders_full, 2, FALSE)</f>
        <v>#N/A</v>
      </c>
      <c r="D78">
        <f>'Maratonas'!D79</f>
        <v/>
      </c>
      <c r="E78">
        <f>'Maratonas'!E79</f>
        <v/>
      </c>
      <c r="F78">
        <f>'Maratonas'!F79</f>
        <v/>
      </c>
      <c r="G78">
        <f>VLOOKUP('Maratonas'!G79, countries_full, 2, FALSE)</f>
        <v>0</v>
      </c>
      <c r="H78">
        <f>'Maratonas'!H79</f>
        <v/>
      </c>
      <c r="I78">
        <f>'Maratonas'!I79</f>
        <v>0</v>
      </c>
      <c r="J78">
        <f>VLOOKUP('Maratonas'!J79, parameter_full.23, 2, FALSE)</f>
        <v>0</v>
      </c>
      <c r="K78">
        <f>'Maratonas'!K79</f>
        <v/>
      </c>
      <c r="L78">
        <f>VLOOKUP('Maratonas'!L79, accept_full, 2, FALSE)</f>
        <v>0</v>
      </c>
      <c r="M78" t="e">
        <f>VLOOKUP('Maratonas'!M79, product_full.59, 2, FALSE)</f>
        <v>#REF!</v>
      </c>
    </row>
    <row r="79" spans="1:13">
      <c r="A79">
        <f>'Maratonas'!A80</f>
        <v/>
      </c>
      <c r="B79">
        <f>'Maratonas'!B80</f>
        <v/>
      </c>
      <c r="C79" t="e">
        <f>VLOOKUP('Maratonas'!C80, genders_full, 2, FALSE)</f>
        <v>#N/A</v>
      </c>
      <c r="D79">
        <f>'Maratonas'!D80</f>
        <v/>
      </c>
      <c r="E79">
        <f>'Maratonas'!E80</f>
        <v/>
      </c>
      <c r="F79">
        <f>'Maratonas'!F80</f>
        <v/>
      </c>
      <c r="G79">
        <f>VLOOKUP('Maratonas'!G80, countries_full, 2, FALSE)</f>
        <v>0</v>
      </c>
      <c r="H79">
        <f>'Maratonas'!H80</f>
        <v/>
      </c>
      <c r="I79">
        <f>'Maratonas'!I80</f>
        <v>0</v>
      </c>
      <c r="J79">
        <f>VLOOKUP('Maratonas'!J80, parameter_full.23, 2, FALSE)</f>
        <v>0</v>
      </c>
      <c r="K79">
        <f>'Maratonas'!K80</f>
        <v/>
      </c>
      <c r="L79">
        <f>VLOOKUP('Maratonas'!L80, accept_full, 2, FALSE)</f>
        <v>0</v>
      </c>
      <c r="M79" t="e">
        <f>VLOOKUP('Maratonas'!M80, product_full.59, 2, FALSE)</f>
        <v>#REF!</v>
      </c>
    </row>
    <row r="80" spans="1:13">
      <c r="A80">
        <f>'Maratonas'!A81</f>
        <v/>
      </c>
      <c r="B80">
        <f>'Maratonas'!B81</f>
        <v/>
      </c>
      <c r="C80" t="e">
        <f>VLOOKUP('Maratonas'!C81, genders_full, 2, FALSE)</f>
        <v>#N/A</v>
      </c>
      <c r="D80">
        <f>'Maratonas'!D81</f>
        <v/>
      </c>
      <c r="E80">
        <f>'Maratonas'!E81</f>
        <v/>
      </c>
      <c r="F80">
        <f>'Maratonas'!F81</f>
        <v/>
      </c>
      <c r="G80">
        <f>VLOOKUP('Maratonas'!G81, countries_full, 2, FALSE)</f>
        <v>0</v>
      </c>
      <c r="H80">
        <f>'Maratonas'!H81</f>
        <v/>
      </c>
      <c r="I80">
        <f>'Maratonas'!I81</f>
        <v>0</v>
      </c>
      <c r="J80">
        <f>VLOOKUP('Maratonas'!J81, parameter_full.23, 2, FALSE)</f>
        <v>0</v>
      </c>
      <c r="K80">
        <f>'Maratonas'!K81</f>
        <v/>
      </c>
      <c r="L80">
        <f>VLOOKUP('Maratonas'!L81, accept_full, 2, FALSE)</f>
        <v>0</v>
      </c>
      <c r="M80" t="e">
        <f>VLOOKUP('Maratonas'!M81, product_full.59, 2, FALSE)</f>
        <v>#REF!</v>
      </c>
    </row>
    <row r="81" spans="1:13">
      <c r="A81">
        <f>'Maratonas'!A82</f>
        <v/>
      </c>
      <c r="B81">
        <f>'Maratonas'!B82</f>
        <v/>
      </c>
      <c r="C81" t="e">
        <f>VLOOKUP('Maratonas'!C82, genders_full, 2, FALSE)</f>
        <v>#N/A</v>
      </c>
      <c r="D81">
        <f>'Maratonas'!D82</f>
        <v/>
      </c>
      <c r="E81">
        <f>'Maratonas'!E82</f>
        <v/>
      </c>
      <c r="F81">
        <f>'Maratonas'!F82</f>
        <v/>
      </c>
      <c r="G81">
        <f>VLOOKUP('Maratonas'!G82, countries_full, 2, FALSE)</f>
        <v>0</v>
      </c>
      <c r="H81">
        <f>'Maratonas'!H82</f>
        <v/>
      </c>
      <c r="I81">
        <f>'Maratonas'!I82</f>
        <v>0</v>
      </c>
      <c r="J81">
        <f>VLOOKUP('Maratonas'!J82, parameter_full.23, 2, FALSE)</f>
        <v>0</v>
      </c>
      <c r="K81">
        <f>'Maratonas'!K82</f>
        <v/>
      </c>
      <c r="L81">
        <f>VLOOKUP('Maratonas'!L82, accept_full, 2, FALSE)</f>
        <v>0</v>
      </c>
      <c r="M81" t="e">
        <f>VLOOKUP('Maratonas'!M82, product_full.59, 2, FALSE)</f>
        <v>#REF!</v>
      </c>
    </row>
    <row r="82" spans="1:13">
      <c r="A82">
        <f>'Maratonas'!A83</f>
        <v/>
      </c>
      <c r="B82">
        <f>'Maratonas'!B83</f>
        <v/>
      </c>
      <c r="C82" t="e">
        <f>VLOOKUP('Maratonas'!C83, genders_full, 2, FALSE)</f>
        <v>#N/A</v>
      </c>
      <c r="D82">
        <f>'Maratonas'!D83</f>
        <v/>
      </c>
      <c r="E82">
        <f>'Maratonas'!E83</f>
        <v/>
      </c>
      <c r="F82">
        <f>'Maratonas'!F83</f>
        <v/>
      </c>
      <c r="G82">
        <f>VLOOKUP('Maratonas'!G83, countries_full, 2, FALSE)</f>
        <v>0</v>
      </c>
      <c r="H82">
        <f>'Maratonas'!H83</f>
        <v/>
      </c>
      <c r="I82">
        <f>'Maratonas'!I83</f>
        <v>0</v>
      </c>
      <c r="J82">
        <f>VLOOKUP('Maratonas'!J83, parameter_full.23, 2, FALSE)</f>
        <v>0</v>
      </c>
      <c r="K82">
        <f>'Maratonas'!K83</f>
        <v/>
      </c>
      <c r="L82">
        <f>VLOOKUP('Maratonas'!L83, accept_full, 2, FALSE)</f>
        <v>0</v>
      </c>
      <c r="M82" t="e">
        <f>VLOOKUP('Maratonas'!M83, product_full.59, 2, FALSE)</f>
        <v>#REF!</v>
      </c>
    </row>
    <row r="83" spans="1:13">
      <c r="A83">
        <f>'Maratonas'!A84</f>
        <v/>
      </c>
      <c r="B83">
        <f>'Maratonas'!B84</f>
        <v/>
      </c>
      <c r="C83" t="e">
        <f>VLOOKUP('Maratonas'!C84, genders_full, 2, FALSE)</f>
        <v>#N/A</v>
      </c>
      <c r="D83">
        <f>'Maratonas'!D84</f>
        <v/>
      </c>
      <c r="E83">
        <f>'Maratonas'!E84</f>
        <v/>
      </c>
      <c r="F83">
        <f>'Maratonas'!F84</f>
        <v/>
      </c>
      <c r="G83">
        <f>VLOOKUP('Maratonas'!G84, countries_full, 2, FALSE)</f>
        <v>0</v>
      </c>
      <c r="H83">
        <f>'Maratonas'!H84</f>
        <v/>
      </c>
      <c r="I83">
        <f>'Maratonas'!I84</f>
        <v>0</v>
      </c>
      <c r="J83">
        <f>VLOOKUP('Maratonas'!J84, parameter_full.23, 2, FALSE)</f>
        <v>0</v>
      </c>
      <c r="K83">
        <f>'Maratonas'!K84</f>
        <v/>
      </c>
      <c r="L83">
        <f>VLOOKUP('Maratonas'!L84, accept_full, 2, FALSE)</f>
        <v>0</v>
      </c>
      <c r="M83" t="e">
        <f>VLOOKUP('Maratonas'!M84, product_full.59, 2, FALSE)</f>
        <v>#REF!</v>
      </c>
    </row>
    <row r="84" spans="1:13">
      <c r="A84">
        <f>'Maratonas'!A85</f>
        <v/>
      </c>
      <c r="B84">
        <f>'Maratonas'!B85</f>
        <v/>
      </c>
      <c r="C84" t="e">
        <f>VLOOKUP('Maratonas'!C85, genders_full, 2, FALSE)</f>
        <v>#N/A</v>
      </c>
      <c r="D84">
        <f>'Maratonas'!D85</f>
        <v/>
      </c>
      <c r="E84">
        <f>'Maratonas'!E85</f>
        <v/>
      </c>
      <c r="F84">
        <f>'Maratonas'!F85</f>
        <v/>
      </c>
      <c r="G84">
        <f>VLOOKUP('Maratonas'!G85, countries_full, 2, FALSE)</f>
        <v>0</v>
      </c>
      <c r="H84">
        <f>'Maratonas'!H85</f>
        <v/>
      </c>
      <c r="I84">
        <f>'Maratonas'!I85</f>
        <v>0</v>
      </c>
      <c r="J84">
        <f>VLOOKUP('Maratonas'!J85, parameter_full.23, 2, FALSE)</f>
        <v>0</v>
      </c>
      <c r="K84">
        <f>'Maratonas'!K85</f>
        <v/>
      </c>
      <c r="L84">
        <f>VLOOKUP('Maratonas'!L85, accept_full, 2, FALSE)</f>
        <v>0</v>
      </c>
      <c r="M84" t="e">
        <f>VLOOKUP('Maratonas'!M85, product_full.59, 2, FALSE)</f>
        <v>#REF!</v>
      </c>
    </row>
    <row r="85" spans="1:13">
      <c r="A85">
        <f>'Maratonas'!A86</f>
        <v/>
      </c>
      <c r="B85">
        <f>'Maratonas'!B86</f>
        <v/>
      </c>
      <c r="C85" t="e">
        <f>VLOOKUP('Maratonas'!C86, genders_full, 2, FALSE)</f>
        <v>#N/A</v>
      </c>
      <c r="D85">
        <f>'Maratonas'!D86</f>
        <v/>
      </c>
      <c r="E85">
        <f>'Maratonas'!E86</f>
        <v/>
      </c>
      <c r="F85">
        <f>'Maratonas'!F86</f>
        <v/>
      </c>
      <c r="G85">
        <f>VLOOKUP('Maratonas'!G86, countries_full, 2, FALSE)</f>
        <v>0</v>
      </c>
      <c r="H85">
        <f>'Maratonas'!H86</f>
        <v/>
      </c>
      <c r="I85">
        <f>'Maratonas'!I86</f>
        <v>0</v>
      </c>
      <c r="J85">
        <f>VLOOKUP('Maratonas'!J86, parameter_full.23, 2, FALSE)</f>
        <v>0</v>
      </c>
      <c r="K85">
        <f>'Maratonas'!K86</f>
        <v/>
      </c>
      <c r="L85">
        <f>VLOOKUP('Maratonas'!L86, accept_full, 2, FALSE)</f>
        <v>0</v>
      </c>
      <c r="M85" t="e">
        <f>VLOOKUP('Maratonas'!M86, product_full.59, 2, FALSE)</f>
        <v>#REF!</v>
      </c>
    </row>
    <row r="86" spans="1:13">
      <c r="A86">
        <f>'Maratonas'!A87</f>
        <v/>
      </c>
      <c r="B86">
        <f>'Maratonas'!B87</f>
        <v/>
      </c>
      <c r="C86" t="e">
        <f>VLOOKUP('Maratonas'!C87, genders_full, 2, FALSE)</f>
        <v>#N/A</v>
      </c>
      <c r="D86">
        <f>'Maratonas'!D87</f>
        <v/>
      </c>
      <c r="E86">
        <f>'Maratonas'!E87</f>
        <v/>
      </c>
      <c r="F86">
        <f>'Maratonas'!F87</f>
        <v/>
      </c>
      <c r="G86">
        <f>VLOOKUP('Maratonas'!G87, countries_full, 2, FALSE)</f>
        <v>0</v>
      </c>
      <c r="H86">
        <f>'Maratonas'!H87</f>
        <v/>
      </c>
      <c r="I86">
        <f>'Maratonas'!I87</f>
        <v>0</v>
      </c>
      <c r="J86">
        <f>VLOOKUP('Maratonas'!J87, parameter_full.23, 2, FALSE)</f>
        <v>0</v>
      </c>
      <c r="K86">
        <f>'Maratonas'!K87</f>
        <v/>
      </c>
      <c r="L86">
        <f>VLOOKUP('Maratonas'!L87, accept_full, 2, FALSE)</f>
        <v>0</v>
      </c>
      <c r="M86" t="e">
        <f>VLOOKUP('Maratonas'!M87, product_full.59, 2, FALSE)</f>
        <v>#REF!</v>
      </c>
    </row>
    <row r="87" spans="1:13">
      <c r="A87">
        <f>'Maratonas'!A88</f>
        <v/>
      </c>
      <c r="B87">
        <f>'Maratonas'!B88</f>
        <v/>
      </c>
      <c r="C87" t="e">
        <f>VLOOKUP('Maratonas'!C88, genders_full, 2, FALSE)</f>
        <v>#N/A</v>
      </c>
      <c r="D87">
        <f>'Maratonas'!D88</f>
        <v/>
      </c>
      <c r="E87">
        <f>'Maratonas'!E88</f>
        <v/>
      </c>
      <c r="F87">
        <f>'Maratonas'!F88</f>
        <v/>
      </c>
      <c r="G87">
        <f>VLOOKUP('Maratonas'!G88, countries_full, 2, FALSE)</f>
        <v>0</v>
      </c>
      <c r="H87">
        <f>'Maratonas'!H88</f>
        <v/>
      </c>
      <c r="I87">
        <f>'Maratonas'!I88</f>
        <v>0</v>
      </c>
      <c r="J87">
        <f>VLOOKUP('Maratonas'!J88, parameter_full.23, 2, FALSE)</f>
        <v>0</v>
      </c>
      <c r="K87">
        <f>'Maratonas'!K88</f>
        <v/>
      </c>
      <c r="L87">
        <f>VLOOKUP('Maratonas'!L88, accept_full, 2, FALSE)</f>
        <v>0</v>
      </c>
      <c r="M87" t="e">
        <f>VLOOKUP('Maratonas'!M88, product_full.59, 2, FALSE)</f>
        <v>#REF!</v>
      </c>
    </row>
    <row r="88" spans="1:13">
      <c r="A88">
        <f>'Maratonas'!A89</f>
        <v/>
      </c>
      <c r="B88">
        <f>'Maratonas'!B89</f>
        <v/>
      </c>
      <c r="C88" t="e">
        <f>VLOOKUP('Maratonas'!C89, genders_full, 2, FALSE)</f>
        <v>#N/A</v>
      </c>
      <c r="D88">
        <f>'Maratonas'!D89</f>
        <v/>
      </c>
      <c r="E88">
        <f>'Maratonas'!E89</f>
        <v/>
      </c>
      <c r="F88">
        <f>'Maratonas'!F89</f>
        <v/>
      </c>
      <c r="G88">
        <f>VLOOKUP('Maratonas'!G89, countries_full, 2, FALSE)</f>
        <v>0</v>
      </c>
      <c r="H88">
        <f>'Maratonas'!H89</f>
        <v/>
      </c>
      <c r="I88">
        <f>'Maratonas'!I89</f>
        <v>0</v>
      </c>
      <c r="J88">
        <f>VLOOKUP('Maratonas'!J89, parameter_full.23, 2, FALSE)</f>
        <v>0</v>
      </c>
      <c r="K88">
        <f>'Maratonas'!K89</f>
        <v/>
      </c>
      <c r="L88">
        <f>VLOOKUP('Maratonas'!L89, accept_full, 2, FALSE)</f>
        <v>0</v>
      </c>
      <c r="M88" t="e">
        <f>VLOOKUP('Maratonas'!M89, product_full.59, 2, FALSE)</f>
        <v>#REF!</v>
      </c>
    </row>
    <row r="89" spans="1:13">
      <c r="A89">
        <f>'Maratonas'!A90</f>
        <v/>
      </c>
      <c r="B89">
        <f>'Maratonas'!B90</f>
        <v/>
      </c>
      <c r="C89" t="e">
        <f>VLOOKUP('Maratonas'!C90, genders_full, 2, FALSE)</f>
        <v>#N/A</v>
      </c>
      <c r="D89">
        <f>'Maratonas'!D90</f>
        <v/>
      </c>
      <c r="E89">
        <f>'Maratonas'!E90</f>
        <v/>
      </c>
      <c r="F89">
        <f>'Maratonas'!F90</f>
        <v/>
      </c>
      <c r="G89">
        <f>VLOOKUP('Maratonas'!G90, countries_full, 2, FALSE)</f>
        <v>0</v>
      </c>
      <c r="H89">
        <f>'Maratonas'!H90</f>
        <v/>
      </c>
      <c r="I89">
        <f>'Maratonas'!I90</f>
        <v>0</v>
      </c>
      <c r="J89">
        <f>VLOOKUP('Maratonas'!J90, parameter_full.23, 2, FALSE)</f>
        <v>0</v>
      </c>
      <c r="K89">
        <f>'Maratonas'!K90</f>
        <v/>
      </c>
      <c r="L89">
        <f>VLOOKUP('Maratonas'!L90, accept_full, 2, FALSE)</f>
        <v>0</v>
      </c>
      <c r="M89" t="e">
        <f>VLOOKUP('Maratonas'!M90, product_full.59, 2, FALSE)</f>
        <v>#REF!</v>
      </c>
    </row>
    <row r="90" spans="1:13">
      <c r="A90">
        <f>'Maratonas'!A91</f>
        <v/>
      </c>
      <c r="B90">
        <f>'Maratonas'!B91</f>
        <v/>
      </c>
      <c r="C90" t="e">
        <f>VLOOKUP('Maratonas'!C91, genders_full, 2, FALSE)</f>
        <v>#N/A</v>
      </c>
      <c r="D90">
        <f>'Maratonas'!D91</f>
        <v/>
      </c>
      <c r="E90">
        <f>'Maratonas'!E91</f>
        <v/>
      </c>
      <c r="F90">
        <f>'Maratonas'!F91</f>
        <v/>
      </c>
      <c r="G90">
        <f>VLOOKUP('Maratonas'!G91, countries_full, 2, FALSE)</f>
        <v>0</v>
      </c>
      <c r="H90">
        <f>'Maratonas'!H91</f>
        <v/>
      </c>
      <c r="I90">
        <f>'Maratonas'!I91</f>
        <v>0</v>
      </c>
      <c r="J90">
        <f>VLOOKUP('Maratonas'!J91, parameter_full.23, 2, FALSE)</f>
        <v>0</v>
      </c>
      <c r="K90">
        <f>'Maratonas'!K91</f>
        <v/>
      </c>
      <c r="L90">
        <f>VLOOKUP('Maratonas'!L91, accept_full, 2, FALSE)</f>
        <v>0</v>
      </c>
      <c r="M90" t="e">
        <f>VLOOKUP('Maratonas'!M91, product_full.59, 2, FALSE)</f>
        <v>#REF!</v>
      </c>
    </row>
    <row r="91" spans="1:13">
      <c r="A91">
        <f>'Maratonas'!A92</f>
        <v/>
      </c>
      <c r="B91">
        <f>'Maratonas'!B92</f>
        <v/>
      </c>
      <c r="C91" t="e">
        <f>VLOOKUP('Maratonas'!C92, genders_full, 2, FALSE)</f>
        <v>#N/A</v>
      </c>
      <c r="D91">
        <f>'Maratonas'!D92</f>
        <v/>
      </c>
      <c r="E91">
        <f>'Maratonas'!E92</f>
        <v/>
      </c>
      <c r="F91">
        <f>'Maratonas'!F92</f>
        <v/>
      </c>
      <c r="G91">
        <f>VLOOKUP('Maratonas'!G92, countries_full, 2, FALSE)</f>
        <v>0</v>
      </c>
      <c r="H91">
        <f>'Maratonas'!H92</f>
        <v/>
      </c>
      <c r="I91">
        <f>'Maratonas'!I92</f>
        <v>0</v>
      </c>
      <c r="J91">
        <f>VLOOKUP('Maratonas'!J92, parameter_full.23, 2, FALSE)</f>
        <v>0</v>
      </c>
      <c r="K91">
        <f>'Maratonas'!K92</f>
        <v/>
      </c>
      <c r="L91">
        <f>VLOOKUP('Maratonas'!L92, accept_full, 2, FALSE)</f>
        <v>0</v>
      </c>
      <c r="M91" t="e">
        <f>VLOOKUP('Maratonas'!M92, product_full.59, 2, FALSE)</f>
        <v>#REF!</v>
      </c>
    </row>
    <row r="92" spans="1:13">
      <c r="A92">
        <f>'Maratonas'!A93</f>
        <v/>
      </c>
      <c r="B92">
        <f>'Maratonas'!B93</f>
        <v/>
      </c>
      <c r="C92" t="e">
        <f>VLOOKUP('Maratonas'!C93, genders_full, 2, FALSE)</f>
        <v>#N/A</v>
      </c>
      <c r="D92">
        <f>'Maratonas'!D93</f>
        <v/>
      </c>
      <c r="E92">
        <f>'Maratonas'!E93</f>
        <v/>
      </c>
      <c r="F92">
        <f>'Maratonas'!F93</f>
        <v/>
      </c>
      <c r="G92">
        <f>VLOOKUP('Maratonas'!G93, countries_full, 2, FALSE)</f>
        <v>0</v>
      </c>
      <c r="H92">
        <f>'Maratonas'!H93</f>
        <v/>
      </c>
      <c r="I92">
        <f>'Maratonas'!I93</f>
        <v>0</v>
      </c>
      <c r="J92">
        <f>VLOOKUP('Maratonas'!J93, parameter_full.23, 2, FALSE)</f>
        <v>0</v>
      </c>
      <c r="K92">
        <f>'Maratonas'!K93</f>
        <v/>
      </c>
      <c r="L92">
        <f>VLOOKUP('Maratonas'!L93, accept_full, 2, FALSE)</f>
        <v>0</v>
      </c>
      <c r="M92" t="e">
        <f>VLOOKUP('Maratonas'!M93, product_full.59, 2, FALSE)</f>
        <v>#REF!</v>
      </c>
    </row>
    <row r="93" spans="1:13">
      <c r="A93">
        <f>'Maratonas'!A94</f>
        <v/>
      </c>
      <c r="B93">
        <f>'Maratonas'!B94</f>
        <v/>
      </c>
      <c r="C93" t="e">
        <f>VLOOKUP('Maratonas'!C94, genders_full, 2, FALSE)</f>
        <v>#N/A</v>
      </c>
      <c r="D93">
        <f>'Maratonas'!D94</f>
        <v/>
      </c>
      <c r="E93">
        <f>'Maratonas'!E94</f>
        <v/>
      </c>
      <c r="F93">
        <f>'Maratonas'!F94</f>
        <v/>
      </c>
      <c r="G93">
        <f>VLOOKUP('Maratonas'!G94, countries_full, 2, FALSE)</f>
        <v>0</v>
      </c>
      <c r="H93">
        <f>'Maratonas'!H94</f>
        <v/>
      </c>
      <c r="I93">
        <f>'Maratonas'!I94</f>
        <v>0</v>
      </c>
      <c r="J93">
        <f>VLOOKUP('Maratonas'!J94, parameter_full.23, 2, FALSE)</f>
        <v>0</v>
      </c>
      <c r="K93">
        <f>'Maratonas'!K94</f>
        <v/>
      </c>
      <c r="L93">
        <f>VLOOKUP('Maratonas'!L94, accept_full, 2, FALSE)</f>
        <v>0</v>
      </c>
      <c r="M93" t="e">
        <f>VLOOKUP('Maratonas'!M94, product_full.59, 2, FALSE)</f>
        <v>#REF!</v>
      </c>
    </row>
    <row r="94" spans="1:13">
      <c r="A94">
        <f>'Maratonas'!A95</f>
        <v/>
      </c>
      <c r="B94">
        <f>'Maratonas'!B95</f>
        <v/>
      </c>
      <c r="C94" t="e">
        <f>VLOOKUP('Maratonas'!C95, genders_full, 2, FALSE)</f>
        <v>#N/A</v>
      </c>
      <c r="D94">
        <f>'Maratonas'!D95</f>
        <v/>
      </c>
      <c r="E94">
        <f>'Maratonas'!E95</f>
        <v/>
      </c>
      <c r="F94">
        <f>'Maratonas'!F95</f>
        <v/>
      </c>
      <c r="G94">
        <f>VLOOKUP('Maratonas'!G95, countries_full, 2, FALSE)</f>
        <v>0</v>
      </c>
      <c r="H94">
        <f>'Maratonas'!H95</f>
        <v/>
      </c>
      <c r="I94">
        <f>'Maratonas'!I95</f>
        <v>0</v>
      </c>
      <c r="J94">
        <f>VLOOKUP('Maratonas'!J95, parameter_full.23, 2, FALSE)</f>
        <v>0</v>
      </c>
      <c r="K94">
        <f>'Maratonas'!K95</f>
        <v/>
      </c>
      <c r="L94">
        <f>VLOOKUP('Maratonas'!L95, accept_full, 2, FALSE)</f>
        <v>0</v>
      </c>
      <c r="M94" t="e">
        <f>VLOOKUP('Maratonas'!M95, product_full.59, 2, FALSE)</f>
        <v>#REF!</v>
      </c>
    </row>
    <row r="95" spans="1:13">
      <c r="A95">
        <f>'Maratonas'!A96</f>
        <v/>
      </c>
      <c r="B95">
        <f>'Maratonas'!B96</f>
        <v/>
      </c>
      <c r="C95" t="e">
        <f>VLOOKUP('Maratonas'!C96, genders_full, 2, FALSE)</f>
        <v>#N/A</v>
      </c>
      <c r="D95">
        <f>'Maratonas'!D96</f>
        <v/>
      </c>
      <c r="E95">
        <f>'Maratonas'!E96</f>
        <v/>
      </c>
      <c r="F95">
        <f>'Maratonas'!F96</f>
        <v/>
      </c>
      <c r="G95">
        <f>VLOOKUP('Maratonas'!G96, countries_full, 2, FALSE)</f>
        <v>0</v>
      </c>
      <c r="H95">
        <f>'Maratonas'!H96</f>
        <v/>
      </c>
      <c r="I95">
        <f>'Maratonas'!I96</f>
        <v>0</v>
      </c>
      <c r="J95">
        <f>VLOOKUP('Maratonas'!J96, parameter_full.23, 2, FALSE)</f>
        <v>0</v>
      </c>
      <c r="K95">
        <f>'Maratonas'!K96</f>
        <v/>
      </c>
      <c r="L95">
        <f>VLOOKUP('Maratonas'!L96, accept_full, 2, FALSE)</f>
        <v>0</v>
      </c>
      <c r="M95" t="e">
        <f>VLOOKUP('Maratonas'!M96, product_full.59, 2, FALSE)</f>
        <v>#REF!</v>
      </c>
    </row>
    <row r="96" spans="1:13">
      <c r="A96">
        <f>'Maratonas'!A97</f>
        <v/>
      </c>
      <c r="B96">
        <f>'Maratonas'!B97</f>
        <v/>
      </c>
      <c r="C96" t="e">
        <f>VLOOKUP('Maratonas'!C97, genders_full, 2, FALSE)</f>
        <v>#N/A</v>
      </c>
      <c r="D96">
        <f>'Maratonas'!D97</f>
        <v/>
      </c>
      <c r="E96">
        <f>'Maratonas'!E97</f>
        <v/>
      </c>
      <c r="F96">
        <f>'Maratonas'!F97</f>
        <v/>
      </c>
      <c r="G96">
        <f>VLOOKUP('Maratonas'!G97, countries_full, 2, FALSE)</f>
        <v>0</v>
      </c>
      <c r="H96">
        <f>'Maratonas'!H97</f>
        <v/>
      </c>
      <c r="I96">
        <f>'Maratonas'!I97</f>
        <v>0</v>
      </c>
      <c r="J96">
        <f>VLOOKUP('Maratonas'!J97, parameter_full.23, 2, FALSE)</f>
        <v>0</v>
      </c>
      <c r="K96">
        <f>'Maratonas'!K97</f>
        <v/>
      </c>
      <c r="L96">
        <f>VLOOKUP('Maratonas'!L97, accept_full, 2, FALSE)</f>
        <v>0</v>
      </c>
      <c r="M96" t="e">
        <f>VLOOKUP('Maratonas'!M97, product_full.59, 2, FALSE)</f>
        <v>#REF!</v>
      </c>
    </row>
    <row r="97" spans="1:13">
      <c r="A97">
        <f>'Maratonas'!A98</f>
        <v/>
      </c>
      <c r="B97">
        <f>'Maratonas'!B98</f>
        <v/>
      </c>
      <c r="C97" t="e">
        <f>VLOOKUP('Maratonas'!C98, genders_full, 2, FALSE)</f>
        <v>#N/A</v>
      </c>
      <c r="D97">
        <f>'Maratonas'!D98</f>
        <v/>
      </c>
      <c r="E97">
        <f>'Maratonas'!E98</f>
        <v/>
      </c>
      <c r="F97">
        <f>'Maratonas'!F98</f>
        <v/>
      </c>
      <c r="G97">
        <f>VLOOKUP('Maratonas'!G98, countries_full, 2, FALSE)</f>
        <v>0</v>
      </c>
      <c r="H97">
        <f>'Maratonas'!H98</f>
        <v/>
      </c>
      <c r="I97">
        <f>'Maratonas'!I98</f>
        <v>0</v>
      </c>
      <c r="J97">
        <f>VLOOKUP('Maratonas'!J98, parameter_full.23, 2, FALSE)</f>
        <v>0</v>
      </c>
      <c r="K97">
        <f>'Maratonas'!K98</f>
        <v/>
      </c>
      <c r="L97">
        <f>VLOOKUP('Maratonas'!L98, accept_full, 2, FALSE)</f>
        <v>0</v>
      </c>
      <c r="M97" t="e">
        <f>VLOOKUP('Maratonas'!M98, product_full.59, 2, FALSE)</f>
        <v>#REF!</v>
      </c>
    </row>
    <row r="98" spans="1:13">
      <c r="A98">
        <f>'Maratonas'!A99</f>
        <v/>
      </c>
      <c r="B98">
        <f>'Maratonas'!B99</f>
        <v/>
      </c>
      <c r="C98" t="e">
        <f>VLOOKUP('Maratonas'!C99, genders_full, 2, FALSE)</f>
        <v>#N/A</v>
      </c>
      <c r="D98">
        <f>'Maratonas'!D99</f>
        <v/>
      </c>
      <c r="E98">
        <f>'Maratonas'!E99</f>
        <v/>
      </c>
      <c r="F98">
        <f>'Maratonas'!F99</f>
        <v/>
      </c>
      <c r="G98">
        <f>VLOOKUP('Maratonas'!G99, countries_full, 2, FALSE)</f>
        <v>0</v>
      </c>
      <c r="H98">
        <f>'Maratonas'!H99</f>
        <v/>
      </c>
      <c r="I98">
        <f>'Maratonas'!I99</f>
        <v>0</v>
      </c>
      <c r="J98">
        <f>VLOOKUP('Maratonas'!J99, parameter_full.23, 2, FALSE)</f>
        <v>0</v>
      </c>
      <c r="K98">
        <f>'Maratonas'!K99</f>
        <v/>
      </c>
      <c r="L98">
        <f>VLOOKUP('Maratonas'!L99, accept_full, 2, FALSE)</f>
        <v>0</v>
      </c>
      <c r="M98" t="e">
        <f>VLOOKUP('Maratonas'!M99, product_full.59, 2, FALSE)</f>
        <v>#REF!</v>
      </c>
    </row>
    <row r="99" spans="1:13">
      <c r="A99">
        <f>'Maratonas'!A100</f>
        <v/>
      </c>
      <c r="B99">
        <f>'Maratonas'!B100</f>
        <v/>
      </c>
      <c r="C99" t="e">
        <f>VLOOKUP('Maratonas'!C100, genders_full, 2, FALSE)</f>
        <v>#N/A</v>
      </c>
      <c r="D99">
        <f>'Maratonas'!D100</f>
        <v/>
      </c>
      <c r="E99">
        <f>'Maratonas'!E100</f>
        <v/>
      </c>
      <c r="F99">
        <f>'Maratonas'!F100</f>
        <v/>
      </c>
      <c r="G99">
        <f>VLOOKUP('Maratonas'!G100, countries_full, 2, FALSE)</f>
        <v>0</v>
      </c>
      <c r="H99">
        <f>'Maratonas'!H100</f>
        <v/>
      </c>
      <c r="I99">
        <f>'Maratonas'!I100</f>
        <v>0</v>
      </c>
      <c r="J99">
        <f>VLOOKUP('Maratonas'!J100, parameter_full.23, 2, FALSE)</f>
        <v>0</v>
      </c>
      <c r="K99">
        <f>'Maratonas'!K100</f>
        <v/>
      </c>
      <c r="L99">
        <f>VLOOKUP('Maratonas'!L100, accept_full, 2, FALSE)</f>
        <v>0</v>
      </c>
      <c r="M99" t="e">
        <f>VLOOKUP('Maratonas'!M100, product_full.59, 2, FALSE)</f>
        <v>#REF!</v>
      </c>
    </row>
    <row r="100" spans="1:13">
      <c r="A100">
        <f>'Maratonas'!A101</f>
        <v/>
      </c>
      <c r="B100">
        <f>'Maratonas'!B101</f>
        <v/>
      </c>
      <c r="C100" t="e">
        <f>VLOOKUP('Maratonas'!C101, genders_full, 2, FALSE)</f>
        <v>#N/A</v>
      </c>
      <c r="D100">
        <f>'Maratonas'!D101</f>
        <v/>
      </c>
      <c r="E100">
        <f>'Maratonas'!E101</f>
        <v/>
      </c>
      <c r="F100">
        <f>'Maratonas'!F101</f>
        <v/>
      </c>
      <c r="G100">
        <f>VLOOKUP('Maratonas'!G101, countries_full, 2, FALSE)</f>
        <v>0</v>
      </c>
      <c r="H100">
        <f>'Maratonas'!H101</f>
        <v/>
      </c>
      <c r="I100">
        <f>'Maratonas'!I101</f>
        <v>0</v>
      </c>
      <c r="J100">
        <f>VLOOKUP('Maratonas'!J101, parameter_full.23, 2, FALSE)</f>
        <v>0</v>
      </c>
      <c r="K100">
        <f>'Maratonas'!K101</f>
        <v/>
      </c>
      <c r="L100">
        <f>VLOOKUP('Maratonas'!L101, accept_full, 2, FALSE)</f>
        <v>0</v>
      </c>
      <c r="M100" t="e">
        <f>VLOOKUP('Maratonas'!M101, product_full.59, 2, FALSE)</f>
        <v>#REF!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>
        <f>'Pusmaratonis'!J2</f>
        <v/>
      </c>
      <c r="K1">
        <f>VLOOKUP('Pusmaratonis'!K2, parameter_full.18, 2, FALSE)</f>
        <v>0</v>
      </c>
      <c r="L1" t="e">
        <f>VLOOKUP('Pusmaratonis'!L2, product_full.59, 2, FALSE)</f>
        <v>#REF!</v>
      </c>
      <c r="M1">
        <f>VLOOKUP('Pusmaratonis'!M2, accept_full, 2, FALSE)</f>
        <v>0</v>
      </c>
    </row>
    <row r="2" spans="1:13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>
        <f>'Pusmaratonis'!J3</f>
        <v/>
      </c>
      <c r="K2">
        <f>VLOOKUP('Pusmaratonis'!K3, parameter_full.18, 2, FALSE)</f>
        <v>0</v>
      </c>
      <c r="L2" t="e">
        <f>VLOOKUP('Pusmaratonis'!L3, product_full.59, 2, FALSE)</f>
        <v>#REF!</v>
      </c>
      <c r="M2">
        <f>VLOOKUP('Pusmaratonis'!M3, accept_full, 2, FALSE)</f>
        <v>0</v>
      </c>
    </row>
    <row r="3" spans="1:13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>
        <f>'Pusmaratonis'!J4</f>
        <v/>
      </c>
      <c r="K3">
        <f>VLOOKUP('Pusmaratonis'!K4, parameter_full.18, 2, FALSE)</f>
        <v>0</v>
      </c>
      <c r="L3" t="e">
        <f>VLOOKUP('Pusmaratonis'!L4, product_full.59, 2, FALSE)</f>
        <v>#REF!</v>
      </c>
      <c r="M3">
        <f>VLOOKUP('Pusmaratonis'!M4, accept_full, 2, FALSE)</f>
        <v>0</v>
      </c>
    </row>
    <row r="4" spans="1:13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>
        <f>'Pusmaratonis'!J5</f>
        <v/>
      </c>
      <c r="K4">
        <f>VLOOKUP('Pusmaratonis'!K5, parameter_full.18, 2, FALSE)</f>
        <v>0</v>
      </c>
      <c r="L4" t="e">
        <f>VLOOKUP('Pusmaratonis'!L5, product_full.59, 2, FALSE)</f>
        <v>#REF!</v>
      </c>
      <c r="M4">
        <f>VLOOKUP('Pusmaratonis'!M5, accept_full, 2, FALSE)</f>
        <v>0</v>
      </c>
    </row>
    <row r="5" spans="1:13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>
        <f>'Pusmaratonis'!J6</f>
        <v/>
      </c>
      <c r="K5">
        <f>VLOOKUP('Pusmaratonis'!K6, parameter_full.18, 2, FALSE)</f>
        <v>0</v>
      </c>
      <c r="L5" t="e">
        <f>VLOOKUP('Pusmaratonis'!L6, product_full.59, 2, FALSE)</f>
        <v>#REF!</v>
      </c>
      <c r="M5">
        <f>VLOOKUP('Pusmaratonis'!M6, accept_full, 2, FALSE)</f>
        <v>0</v>
      </c>
    </row>
    <row r="6" spans="1:13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>
        <f>'Pusmaratonis'!J7</f>
        <v/>
      </c>
      <c r="K6">
        <f>VLOOKUP('Pusmaratonis'!K7, parameter_full.18, 2, FALSE)</f>
        <v>0</v>
      </c>
      <c r="L6" t="e">
        <f>VLOOKUP('Pusmaratonis'!L7, product_full.59, 2, FALSE)</f>
        <v>#REF!</v>
      </c>
      <c r="M6">
        <f>VLOOKUP('Pusmaratonis'!M7, accept_full, 2, FALSE)</f>
        <v>0</v>
      </c>
    </row>
    <row r="7" spans="1:13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>
        <f>'Pusmaratonis'!J8</f>
        <v/>
      </c>
      <c r="K7">
        <f>VLOOKUP('Pusmaratonis'!K8, parameter_full.18, 2, FALSE)</f>
        <v>0</v>
      </c>
      <c r="L7" t="e">
        <f>VLOOKUP('Pusmaratonis'!L8, product_full.59, 2, FALSE)</f>
        <v>#REF!</v>
      </c>
      <c r="M7">
        <f>VLOOKUP('Pusmaratonis'!M8, accept_full, 2, FALSE)</f>
        <v>0</v>
      </c>
    </row>
    <row r="8" spans="1:13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'Pusmaratonis'!J9</f>
        <v/>
      </c>
      <c r="K8">
        <f>VLOOKUP('Pusmaratonis'!K9, parameter_full.18, 2, FALSE)</f>
        <v>0</v>
      </c>
      <c r="L8" t="e">
        <f>VLOOKUP('Pusmaratonis'!L9, product_full.59, 2, FALSE)</f>
        <v>#REF!</v>
      </c>
      <c r="M8">
        <f>VLOOKUP('Pusmaratonis'!M9, accept_full, 2, FALSE)</f>
        <v>0</v>
      </c>
    </row>
    <row r="9" spans="1:13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'Pusmaratonis'!J10</f>
        <v/>
      </c>
      <c r="K9">
        <f>VLOOKUP('Pusmaratonis'!K10, parameter_full.18, 2, FALSE)</f>
        <v>0</v>
      </c>
      <c r="L9" t="e">
        <f>VLOOKUP('Pusmaratonis'!L10, product_full.59, 2, FALSE)</f>
        <v>#REF!</v>
      </c>
      <c r="M9">
        <f>VLOOKUP('Pusmaratonis'!M10, accept_full, 2, FALSE)</f>
        <v>0</v>
      </c>
    </row>
    <row r="10" spans="1:13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'Pusmaratonis'!J11</f>
        <v/>
      </c>
      <c r="K10">
        <f>VLOOKUP('Pusmaratonis'!K11, parameter_full.18, 2, FALSE)</f>
        <v>0</v>
      </c>
      <c r="L10" t="e">
        <f>VLOOKUP('Pusmaratonis'!L11, product_full.59, 2, FALSE)</f>
        <v>#REF!</v>
      </c>
      <c r="M10">
        <f>VLOOKUP('Pusmaratonis'!M11, accept_full, 2, FALSE)</f>
        <v>0</v>
      </c>
    </row>
    <row r="11" spans="1:13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'Pusmaratonis'!J12</f>
        <v/>
      </c>
      <c r="K11">
        <f>VLOOKUP('Pusmaratonis'!K12, parameter_full.18, 2, FALSE)</f>
        <v>0</v>
      </c>
      <c r="L11" t="e">
        <f>VLOOKUP('Pusmaratonis'!L12, product_full.59, 2, FALSE)</f>
        <v>#REF!</v>
      </c>
      <c r="M11">
        <f>VLOOKUP('Pusmaratonis'!M12, accept_full, 2, FALSE)</f>
        <v>0</v>
      </c>
    </row>
    <row r="12" spans="1:13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'Pusmaratonis'!J13</f>
        <v/>
      </c>
      <c r="K12">
        <f>VLOOKUP('Pusmaratonis'!K13, parameter_full.18, 2, FALSE)</f>
        <v>0</v>
      </c>
      <c r="L12" t="e">
        <f>VLOOKUP('Pusmaratonis'!L13, product_full.59, 2, FALSE)</f>
        <v>#REF!</v>
      </c>
      <c r="M12">
        <f>VLOOKUP('Pusmaratonis'!M13, accept_full, 2, FALSE)</f>
        <v>0</v>
      </c>
    </row>
    <row r="13" spans="1:13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'Pusmaratonis'!J14</f>
        <v/>
      </c>
      <c r="K13">
        <f>VLOOKUP('Pusmaratonis'!K14, parameter_full.18, 2, FALSE)</f>
        <v>0</v>
      </c>
      <c r="L13" t="e">
        <f>VLOOKUP('Pusmaratonis'!L14, product_full.59, 2, FALSE)</f>
        <v>#REF!</v>
      </c>
      <c r="M13">
        <f>VLOOKUP('Pusmaratonis'!M14, accept_full, 2, FALSE)</f>
        <v>0</v>
      </c>
    </row>
    <row r="14" spans="1:13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'Pusmaratonis'!J15</f>
        <v/>
      </c>
      <c r="K14">
        <f>VLOOKUP('Pusmaratonis'!K15, parameter_full.18, 2, FALSE)</f>
        <v>0</v>
      </c>
      <c r="L14" t="e">
        <f>VLOOKUP('Pusmaratonis'!L15, product_full.59, 2, FALSE)</f>
        <v>#REF!</v>
      </c>
      <c r="M14">
        <f>VLOOKUP('Pusmaratonis'!M15, accept_full, 2, FALSE)</f>
        <v>0</v>
      </c>
    </row>
    <row r="15" spans="1:13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'Pusmaratonis'!J16</f>
        <v/>
      </c>
      <c r="K15">
        <f>VLOOKUP('Pusmaratonis'!K16, parameter_full.18, 2, FALSE)</f>
        <v>0</v>
      </c>
      <c r="L15" t="e">
        <f>VLOOKUP('Pusmaratonis'!L16, product_full.59, 2, FALSE)</f>
        <v>#REF!</v>
      </c>
      <c r="M15">
        <f>VLOOKUP('Pusmaratonis'!M16, accept_full, 2, FALSE)</f>
        <v>0</v>
      </c>
    </row>
    <row r="16" spans="1:13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'Pusmaratonis'!J17</f>
        <v/>
      </c>
      <c r="K16">
        <f>VLOOKUP('Pusmaratonis'!K17, parameter_full.18, 2, FALSE)</f>
        <v>0</v>
      </c>
      <c r="L16" t="e">
        <f>VLOOKUP('Pusmaratonis'!L17, product_full.59, 2, FALSE)</f>
        <v>#REF!</v>
      </c>
      <c r="M16">
        <f>VLOOKUP('Pusmaratonis'!M17, accept_full, 2, FALSE)</f>
        <v>0</v>
      </c>
    </row>
    <row r="17" spans="1:13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'Pusmaratonis'!J18</f>
        <v/>
      </c>
      <c r="K17">
        <f>VLOOKUP('Pusmaratonis'!K18, parameter_full.18, 2, FALSE)</f>
        <v>0</v>
      </c>
      <c r="L17" t="e">
        <f>VLOOKUP('Pusmaratonis'!L18, product_full.59, 2, FALSE)</f>
        <v>#REF!</v>
      </c>
      <c r="M17">
        <f>VLOOKUP('Pusmaratonis'!M18, accept_full, 2, FALSE)</f>
        <v>0</v>
      </c>
    </row>
    <row r="18" spans="1:13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'Pusmaratonis'!J19</f>
        <v/>
      </c>
      <c r="K18">
        <f>VLOOKUP('Pusmaratonis'!K19, parameter_full.18, 2, FALSE)</f>
        <v>0</v>
      </c>
      <c r="L18" t="e">
        <f>VLOOKUP('Pusmaratonis'!L19, product_full.59, 2, FALSE)</f>
        <v>#REF!</v>
      </c>
      <c r="M18">
        <f>VLOOKUP('Pusmaratonis'!M19, accept_full, 2, FALSE)</f>
        <v>0</v>
      </c>
    </row>
    <row r="19" spans="1:13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'Pusmaratonis'!J20</f>
        <v/>
      </c>
      <c r="K19">
        <f>VLOOKUP('Pusmaratonis'!K20, parameter_full.18, 2, FALSE)</f>
        <v>0</v>
      </c>
      <c r="L19" t="e">
        <f>VLOOKUP('Pusmaratonis'!L20, product_full.59, 2, FALSE)</f>
        <v>#REF!</v>
      </c>
      <c r="M19">
        <f>VLOOKUP('Pusmaratonis'!M20, accept_full, 2, FALSE)</f>
        <v>0</v>
      </c>
    </row>
    <row r="20" spans="1:13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'Pusmaratonis'!J21</f>
        <v/>
      </c>
      <c r="K20">
        <f>VLOOKUP('Pusmaratonis'!K21, parameter_full.18, 2, FALSE)</f>
        <v>0</v>
      </c>
      <c r="L20" t="e">
        <f>VLOOKUP('Pusmaratonis'!L21, product_full.59, 2, FALSE)</f>
        <v>#REF!</v>
      </c>
      <c r="M20">
        <f>VLOOKUP('Pusmaratonis'!M21, accept_full, 2, FALSE)</f>
        <v>0</v>
      </c>
    </row>
    <row r="21" spans="1:13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'Pusmaratonis'!J22</f>
        <v/>
      </c>
      <c r="K21">
        <f>VLOOKUP('Pusmaratonis'!K22, parameter_full.18, 2, FALSE)</f>
        <v>0</v>
      </c>
      <c r="L21" t="e">
        <f>VLOOKUP('Pusmaratonis'!L22, product_full.59, 2, FALSE)</f>
        <v>#REF!</v>
      </c>
      <c r="M21">
        <f>VLOOKUP('Pusmaratonis'!M22, accept_full, 2, FALSE)</f>
        <v>0</v>
      </c>
    </row>
    <row r="22" spans="1:13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'Pusmaratonis'!J23</f>
        <v/>
      </c>
      <c r="K22">
        <f>VLOOKUP('Pusmaratonis'!K23, parameter_full.18, 2, FALSE)</f>
        <v>0</v>
      </c>
      <c r="L22" t="e">
        <f>VLOOKUP('Pusmaratonis'!L23, product_full.59, 2, FALSE)</f>
        <v>#REF!</v>
      </c>
      <c r="M22">
        <f>VLOOKUP('Pusmaratonis'!M23, accept_full, 2, FALSE)</f>
        <v>0</v>
      </c>
    </row>
    <row r="23" spans="1:13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'Pusmaratonis'!J24</f>
        <v/>
      </c>
      <c r="K23">
        <f>VLOOKUP('Pusmaratonis'!K24, parameter_full.18, 2, FALSE)</f>
        <v>0</v>
      </c>
      <c r="L23" t="e">
        <f>VLOOKUP('Pusmaratonis'!L24, product_full.59, 2, FALSE)</f>
        <v>#REF!</v>
      </c>
      <c r="M23">
        <f>VLOOKUP('Pusmaratonis'!M24, accept_full, 2, FALSE)</f>
        <v>0</v>
      </c>
    </row>
    <row r="24" spans="1:13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'Pusmaratonis'!J25</f>
        <v/>
      </c>
      <c r="K24">
        <f>VLOOKUP('Pusmaratonis'!K25, parameter_full.18, 2, FALSE)</f>
        <v>0</v>
      </c>
      <c r="L24" t="e">
        <f>VLOOKUP('Pusmaratonis'!L25, product_full.59, 2, FALSE)</f>
        <v>#REF!</v>
      </c>
      <c r="M24">
        <f>VLOOKUP('Pusmaratonis'!M25, accept_full, 2, FALSE)</f>
        <v>0</v>
      </c>
    </row>
    <row r="25" spans="1:13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'Pusmaratonis'!J26</f>
        <v/>
      </c>
      <c r="K25">
        <f>VLOOKUP('Pusmaratonis'!K26, parameter_full.18, 2, FALSE)</f>
        <v>0</v>
      </c>
      <c r="L25" t="e">
        <f>VLOOKUP('Pusmaratonis'!L26, product_full.59, 2, FALSE)</f>
        <v>#REF!</v>
      </c>
      <c r="M25">
        <f>VLOOKUP('Pusmaratonis'!M26, accept_full, 2, FALSE)</f>
        <v>0</v>
      </c>
    </row>
    <row r="26" spans="1:13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'Pusmaratonis'!J27</f>
        <v/>
      </c>
      <c r="K26">
        <f>VLOOKUP('Pusmaratonis'!K27, parameter_full.18, 2, FALSE)</f>
        <v>0</v>
      </c>
      <c r="L26" t="e">
        <f>VLOOKUP('Pusmaratonis'!L27, product_full.59, 2, FALSE)</f>
        <v>#REF!</v>
      </c>
      <c r="M26">
        <f>VLOOKUP('Pusmaratonis'!M27, accept_full, 2, FALSE)</f>
        <v>0</v>
      </c>
    </row>
    <row r="27" spans="1:13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'Pusmaratonis'!J28</f>
        <v/>
      </c>
      <c r="K27">
        <f>VLOOKUP('Pusmaratonis'!K28, parameter_full.18, 2, FALSE)</f>
        <v>0</v>
      </c>
      <c r="L27" t="e">
        <f>VLOOKUP('Pusmaratonis'!L28, product_full.59, 2, FALSE)</f>
        <v>#REF!</v>
      </c>
      <c r="M27">
        <f>VLOOKUP('Pusmaratonis'!M28, accept_full, 2, FALSE)</f>
        <v>0</v>
      </c>
    </row>
    <row r="28" spans="1:13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'Pusmaratonis'!J29</f>
        <v/>
      </c>
      <c r="K28">
        <f>VLOOKUP('Pusmaratonis'!K29, parameter_full.18, 2, FALSE)</f>
        <v>0</v>
      </c>
      <c r="L28" t="e">
        <f>VLOOKUP('Pusmaratonis'!L29, product_full.59, 2, FALSE)</f>
        <v>#REF!</v>
      </c>
      <c r="M28">
        <f>VLOOKUP('Pusmaratonis'!M29, accept_full, 2, FALSE)</f>
        <v>0</v>
      </c>
    </row>
    <row r="29" spans="1:13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'Pusmaratonis'!J30</f>
        <v/>
      </c>
      <c r="K29">
        <f>VLOOKUP('Pusmaratonis'!K30, parameter_full.18, 2, FALSE)</f>
        <v>0</v>
      </c>
      <c r="L29" t="e">
        <f>VLOOKUP('Pusmaratonis'!L30, product_full.59, 2, FALSE)</f>
        <v>#REF!</v>
      </c>
      <c r="M29">
        <f>VLOOKUP('Pusmaratonis'!M30, accept_full, 2, FALSE)</f>
        <v>0</v>
      </c>
    </row>
    <row r="30" spans="1:13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'Pusmaratonis'!J31</f>
        <v/>
      </c>
      <c r="K30">
        <f>VLOOKUP('Pusmaratonis'!K31, parameter_full.18, 2, FALSE)</f>
        <v>0</v>
      </c>
      <c r="L30" t="e">
        <f>VLOOKUP('Pusmaratonis'!L31, product_full.59, 2, FALSE)</f>
        <v>#REF!</v>
      </c>
      <c r="M30">
        <f>VLOOKUP('Pusmaratonis'!M31, accept_full, 2, FALSE)</f>
        <v>0</v>
      </c>
    </row>
    <row r="31" spans="1:13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'Pusmaratonis'!J32</f>
        <v/>
      </c>
      <c r="K31">
        <f>VLOOKUP('Pusmaratonis'!K32, parameter_full.18, 2, FALSE)</f>
        <v>0</v>
      </c>
      <c r="L31" t="e">
        <f>VLOOKUP('Pusmaratonis'!L32, product_full.59, 2, FALSE)</f>
        <v>#REF!</v>
      </c>
      <c r="M31">
        <f>VLOOKUP('Pusmaratonis'!M32, accept_full, 2, FALSE)</f>
        <v>0</v>
      </c>
    </row>
    <row r="32" spans="1:13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'Pusmaratonis'!J33</f>
        <v/>
      </c>
      <c r="K32">
        <f>VLOOKUP('Pusmaratonis'!K33, parameter_full.18, 2, FALSE)</f>
        <v>0</v>
      </c>
      <c r="L32" t="e">
        <f>VLOOKUP('Pusmaratonis'!L33, product_full.59, 2, FALSE)</f>
        <v>#REF!</v>
      </c>
      <c r="M32">
        <f>VLOOKUP('Pusmaratonis'!M33, accept_full, 2, FALSE)</f>
        <v>0</v>
      </c>
    </row>
    <row r="33" spans="1:13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'Pusmaratonis'!J34</f>
        <v/>
      </c>
      <c r="K33">
        <f>VLOOKUP('Pusmaratonis'!K34, parameter_full.18, 2, FALSE)</f>
        <v>0</v>
      </c>
      <c r="L33" t="e">
        <f>VLOOKUP('Pusmaratonis'!L34, product_full.59, 2, FALSE)</f>
        <v>#REF!</v>
      </c>
      <c r="M33">
        <f>VLOOKUP('Pusmaratonis'!M34, accept_full, 2, FALSE)</f>
        <v>0</v>
      </c>
    </row>
    <row r="34" spans="1:13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'Pusmaratonis'!J35</f>
        <v/>
      </c>
      <c r="K34">
        <f>VLOOKUP('Pusmaratonis'!K35, parameter_full.18, 2, FALSE)</f>
        <v>0</v>
      </c>
      <c r="L34" t="e">
        <f>VLOOKUP('Pusmaratonis'!L35, product_full.59, 2, FALSE)</f>
        <v>#REF!</v>
      </c>
      <c r="M34">
        <f>VLOOKUP('Pusmaratonis'!M35, accept_full, 2, FALSE)</f>
        <v>0</v>
      </c>
    </row>
    <row r="35" spans="1:13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'Pusmaratonis'!J36</f>
        <v/>
      </c>
      <c r="K35">
        <f>VLOOKUP('Pusmaratonis'!K36, parameter_full.18, 2, FALSE)</f>
        <v>0</v>
      </c>
      <c r="L35" t="e">
        <f>VLOOKUP('Pusmaratonis'!L36, product_full.59, 2, FALSE)</f>
        <v>#REF!</v>
      </c>
      <c r="M35">
        <f>VLOOKUP('Pusmaratonis'!M36, accept_full, 2, FALSE)</f>
        <v>0</v>
      </c>
    </row>
    <row r="36" spans="1:13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'Pusmaratonis'!J37</f>
        <v/>
      </c>
      <c r="K36">
        <f>VLOOKUP('Pusmaratonis'!K37, parameter_full.18, 2, FALSE)</f>
        <v>0</v>
      </c>
      <c r="L36" t="e">
        <f>VLOOKUP('Pusmaratonis'!L37, product_full.59, 2, FALSE)</f>
        <v>#REF!</v>
      </c>
      <c r="M36">
        <f>VLOOKUP('Pusmaratonis'!M37, accept_full, 2, FALSE)</f>
        <v>0</v>
      </c>
    </row>
    <row r="37" spans="1:13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'Pusmaratonis'!J38</f>
        <v/>
      </c>
      <c r="K37">
        <f>VLOOKUP('Pusmaratonis'!K38, parameter_full.18, 2, FALSE)</f>
        <v>0</v>
      </c>
      <c r="L37" t="e">
        <f>VLOOKUP('Pusmaratonis'!L38, product_full.59, 2, FALSE)</f>
        <v>#REF!</v>
      </c>
      <c r="M37">
        <f>VLOOKUP('Pusmaratonis'!M38, accept_full, 2, FALSE)</f>
        <v>0</v>
      </c>
    </row>
    <row r="38" spans="1:13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'Pusmaratonis'!J39</f>
        <v/>
      </c>
      <c r="K38">
        <f>VLOOKUP('Pusmaratonis'!K39, parameter_full.18, 2, FALSE)</f>
        <v>0</v>
      </c>
      <c r="L38" t="e">
        <f>VLOOKUP('Pusmaratonis'!L39, product_full.59, 2, FALSE)</f>
        <v>#REF!</v>
      </c>
      <c r="M38">
        <f>VLOOKUP('Pusmaratonis'!M39, accept_full, 2, FALSE)</f>
        <v>0</v>
      </c>
    </row>
    <row r="39" spans="1:13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'Pusmaratonis'!J40</f>
        <v/>
      </c>
      <c r="K39">
        <f>VLOOKUP('Pusmaratonis'!K40, parameter_full.18, 2, FALSE)</f>
        <v>0</v>
      </c>
      <c r="L39" t="e">
        <f>VLOOKUP('Pusmaratonis'!L40, product_full.59, 2, FALSE)</f>
        <v>#REF!</v>
      </c>
      <c r="M39">
        <f>VLOOKUP('Pusmaratonis'!M40, accept_full, 2, FALSE)</f>
        <v>0</v>
      </c>
    </row>
    <row r="40" spans="1:13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'Pusmaratonis'!J41</f>
        <v/>
      </c>
      <c r="K40">
        <f>VLOOKUP('Pusmaratonis'!K41, parameter_full.18, 2, FALSE)</f>
        <v>0</v>
      </c>
      <c r="L40" t="e">
        <f>VLOOKUP('Pusmaratonis'!L41, product_full.59, 2, FALSE)</f>
        <v>#REF!</v>
      </c>
      <c r="M40">
        <f>VLOOKUP('Pusmaratonis'!M41, accept_full, 2, FALSE)</f>
        <v>0</v>
      </c>
    </row>
    <row r="41" spans="1:13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'Pusmaratonis'!J42</f>
        <v/>
      </c>
      <c r="K41">
        <f>VLOOKUP('Pusmaratonis'!K42, parameter_full.18, 2, FALSE)</f>
        <v>0</v>
      </c>
      <c r="L41" t="e">
        <f>VLOOKUP('Pusmaratonis'!L42, product_full.59, 2, FALSE)</f>
        <v>#REF!</v>
      </c>
      <c r="M41">
        <f>VLOOKUP('Pusmaratonis'!M42, accept_full, 2, FALSE)</f>
        <v>0</v>
      </c>
    </row>
    <row r="42" spans="1:13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'Pusmaratonis'!J43</f>
        <v/>
      </c>
      <c r="K42">
        <f>VLOOKUP('Pusmaratonis'!K43, parameter_full.18, 2, FALSE)</f>
        <v>0</v>
      </c>
      <c r="L42" t="e">
        <f>VLOOKUP('Pusmaratonis'!L43, product_full.59, 2, FALSE)</f>
        <v>#REF!</v>
      </c>
      <c r="M42">
        <f>VLOOKUP('Pusmaratonis'!M43, accept_full, 2, FALSE)</f>
        <v>0</v>
      </c>
    </row>
    <row r="43" spans="1:13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'Pusmaratonis'!J44</f>
        <v/>
      </c>
      <c r="K43">
        <f>VLOOKUP('Pusmaratonis'!K44, parameter_full.18, 2, FALSE)</f>
        <v>0</v>
      </c>
      <c r="L43" t="e">
        <f>VLOOKUP('Pusmaratonis'!L44, product_full.59, 2, FALSE)</f>
        <v>#REF!</v>
      </c>
      <c r="M43">
        <f>VLOOKUP('Pusmaratonis'!M44, accept_full, 2, FALSE)</f>
        <v>0</v>
      </c>
    </row>
    <row r="44" spans="1:13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'Pusmaratonis'!J45</f>
        <v/>
      </c>
      <c r="K44">
        <f>VLOOKUP('Pusmaratonis'!K45, parameter_full.18, 2, FALSE)</f>
        <v>0</v>
      </c>
      <c r="L44" t="e">
        <f>VLOOKUP('Pusmaratonis'!L45, product_full.59, 2, FALSE)</f>
        <v>#REF!</v>
      </c>
      <c r="M44">
        <f>VLOOKUP('Pusmaratonis'!M45, accept_full, 2, FALSE)</f>
        <v>0</v>
      </c>
    </row>
    <row r="45" spans="1:13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'Pusmaratonis'!J46</f>
        <v/>
      </c>
      <c r="K45">
        <f>VLOOKUP('Pusmaratonis'!K46, parameter_full.18, 2, FALSE)</f>
        <v>0</v>
      </c>
      <c r="L45" t="e">
        <f>VLOOKUP('Pusmaratonis'!L46, product_full.59, 2, FALSE)</f>
        <v>#REF!</v>
      </c>
      <c r="M45">
        <f>VLOOKUP('Pusmaratonis'!M46, accept_full, 2, FALSE)</f>
        <v>0</v>
      </c>
    </row>
    <row r="46" spans="1:13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'Pusmaratonis'!J47</f>
        <v/>
      </c>
      <c r="K46">
        <f>VLOOKUP('Pusmaratonis'!K47, parameter_full.18, 2, FALSE)</f>
        <v>0</v>
      </c>
      <c r="L46" t="e">
        <f>VLOOKUP('Pusmaratonis'!L47, product_full.59, 2, FALSE)</f>
        <v>#REF!</v>
      </c>
      <c r="M46">
        <f>VLOOKUP('Pusmaratonis'!M47, accept_full, 2, FALSE)</f>
        <v>0</v>
      </c>
    </row>
    <row r="47" spans="1:13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'Pusmaratonis'!J48</f>
        <v/>
      </c>
      <c r="K47">
        <f>VLOOKUP('Pusmaratonis'!K48, parameter_full.18, 2, FALSE)</f>
        <v>0</v>
      </c>
      <c r="L47" t="e">
        <f>VLOOKUP('Pusmaratonis'!L48, product_full.59, 2, FALSE)</f>
        <v>#REF!</v>
      </c>
      <c r="M47">
        <f>VLOOKUP('Pusmaratonis'!M48, accept_full, 2, FALSE)</f>
        <v>0</v>
      </c>
    </row>
    <row r="48" spans="1:13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'Pusmaratonis'!J49</f>
        <v/>
      </c>
      <c r="K48">
        <f>VLOOKUP('Pusmaratonis'!K49, parameter_full.18, 2, FALSE)</f>
        <v>0</v>
      </c>
      <c r="L48" t="e">
        <f>VLOOKUP('Pusmaratonis'!L49, product_full.59, 2, FALSE)</f>
        <v>#REF!</v>
      </c>
      <c r="M48">
        <f>VLOOKUP('Pusmaratonis'!M49, accept_full, 2, FALSE)</f>
        <v>0</v>
      </c>
    </row>
    <row r="49" spans="1:13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'Pusmaratonis'!J50</f>
        <v/>
      </c>
      <c r="K49">
        <f>VLOOKUP('Pusmaratonis'!K50, parameter_full.18, 2, FALSE)</f>
        <v>0</v>
      </c>
      <c r="L49" t="e">
        <f>VLOOKUP('Pusmaratonis'!L50, product_full.59, 2, FALSE)</f>
        <v>#REF!</v>
      </c>
      <c r="M49">
        <f>VLOOKUP('Pusmaratonis'!M50, accept_full, 2, FALSE)</f>
        <v>0</v>
      </c>
    </row>
    <row r="50" spans="1:13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'Pusmaratonis'!J51</f>
        <v/>
      </c>
      <c r="K50">
        <f>VLOOKUP('Pusmaratonis'!K51, parameter_full.18, 2, FALSE)</f>
        <v>0</v>
      </c>
      <c r="L50" t="e">
        <f>VLOOKUP('Pusmaratonis'!L51, product_full.59, 2, FALSE)</f>
        <v>#REF!</v>
      </c>
      <c r="M50">
        <f>VLOOKUP('Pusmaratonis'!M51, accept_full, 2, FALSE)</f>
        <v>0</v>
      </c>
    </row>
    <row r="51" spans="1:13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'Pusmaratonis'!J52</f>
        <v/>
      </c>
      <c r="K51">
        <f>VLOOKUP('Pusmaratonis'!K52, parameter_full.18, 2, FALSE)</f>
        <v>0</v>
      </c>
      <c r="L51" t="e">
        <f>VLOOKUP('Pusmaratonis'!L52, product_full.59, 2, FALSE)</f>
        <v>#REF!</v>
      </c>
      <c r="M51">
        <f>VLOOKUP('Pusmaratonis'!M52, accept_full, 2, FALSE)</f>
        <v>0</v>
      </c>
    </row>
    <row r="52" spans="1:13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'Pusmaratonis'!J53</f>
        <v/>
      </c>
      <c r="K52">
        <f>VLOOKUP('Pusmaratonis'!K53, parameter_full.18, 2, FALSE)</f>
        <v>0</v>
      </c>
      <c r="L52" t="e">
        <f>VLOOKUP('Pusmaratonis'!L53, product_full.59, 2, FALSE)</f>
        <v>#REF!</v>
      </c>
      <c r="M52">
        <f>VLOOKUP('Pusmaratonis'!M53, accept_full, 2, FALSE)</f>
        <v>0</v>
      </c>
    </row>
    <row r="53" spans="1:13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'Pusmaratonis'!J54</f>
        <v/>
      </c>
      <c r="K53">
        <f>VLOOKUP('Pusmaratonis'!K54, parameter_full.18, 2, FALSE)</f>
        <v>0</v>
      </c>
      <c r="L53" t="e">
        <f>VLOOKUP('Pusmaratonis'!L54, product_full.59, 2, FALSE)</f>
        <v>#REF!</v>
      </c>
      <c r="M53">
        <f>VLOOKUP('Pusmaratonis'!M54, accept_full, 2, FALSE)</f>
        <v>0</v>
      </c>
    </row>
    <row r="54" spans="1:13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'Pusmaratonis'!J55</f>
        <v/>
      </c>
      <c r="K54">
        <f>VLOOKUP('Pusmaratonis'!K55, parameter_full.18, 2, FALSE)</f>
        <v>0</v>
      </c>
      <c r="L54" t="e">
        <f>VLOOKUP('Pusmaratonis'!L55, product_full.59, 2, FALSE)</f>
        <v>#REF!</v>
      </c>
      <c r="M54">
        <f>VLOOKUP('Pusmaratonis'!M55, accept_full, 2, FALSE)</f>
        <v>0</v>
      </c>
    </row>
    <row r="55" spans="1:13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'Pusmaratonis'!J56</f>
        <v/>
      </c>
      <c r="K55">
        <f>VLOOKUP('Pusmaratonis'!K56, parameter_full.18, 2, FALSE)</f>
        <v>0</v>
      </c>
      <c r="L55" t="e">
        <f>VLOOKUP('Pusmaratonis'!L56, product_full.59, 2, FALSE)</f>
        <v>#REF!</v>
      </c>
      <c r="M55">
        <f>VLOOKUP('Pusmaratonis'!M56, accept_full, 2, FALSE)</f>
        <v>0</v>
      </c>
    </row>
    <row r="56" spans="1:13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'Pusmaratonis'!J57</f>
        <v/>
      </c>
      <c r="K56">
        <f>VLOOKUP('Pusmaratonis'!K57, parameter_full.18, 2, FALSE)</f>
        <v>0</v>
      </c>
      <c r="L56" t="e">
        <f>VLOOKUP('Pusmaratonis'!L57, product_full.59, 2, FALSE)</f>
        <v>#REF!</v>
      </c>
      <c r="M56">
        <f>VLOOKUP('Pusmaratonis'!M57, accept_full, 2, FALSE)</f>
        <v>0</v>
      </c>
    </row>
    <row r="57" spans="1:13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'Pusmaratonis'!J58</f>
        <v/>
      </c>
      <c r="K57">
        <f>VLOOKUP('Pusmaratonis'!K58, parameter_full.18, 2, FALSE)</f>
        <v>0</v>
      </c>
      <c r="L57" t="e">
        <f>VLOOKUP('Pusmaratonis'!L58, product_full.59, 2, FALSE)</f>
        <v>#REF!</v>
      </c>
      <c r="M57">
        <f>VLOOKUP('Pusmaratonis'!M58, accept_full, 2, FALSE)</f>
        <v>0</v>
      </c>
    </row>
    <row r="58" spans="1:13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'Pusmaratonis'!J59</f>
        <v/>
      </c>
      <c r="K58">
        <f>VLOOKUP('Pusmaratonis'!K59, parameter_full.18, 2, FALSE)</f>
        <v>0</v>
      </c>
      <c r="L58" t="e">
        <f>VLOOKUP('Pusmaratonis'!L59, product_full.59, 2, FALSE)</f>
        <v>#REF!</v>
      </c>
      <c r="M58">
        <f>VLOOKUP('Pusmaratonis'!M59, accept_full, 2, FALSE)</f>
        <v>0</v>
      </c>
    </row>
    <row r="59" spans="1:13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'Pusmaratonis'!J60</f>
        <v/>
      </c>
      <c r="K59">
        <f>VLOOKUP('Pusmaratonis'!K60, parameter_full.18, 2, FALSE)</f>
        <v>0</v>
      </c>
      <c r="L59" t="e">
        <f>VLOOKUP('Pusmaratonis'!L60, product_full.59, 2, FALSE)</f>
        <v>#REF!</v>
      </c>
      <c r="M59">
        <f>VLOOKUP('Pusmaratonis'!M60, accept_full, 2, FALSE)</f>
        <v>0</v>
      </c>
    </row>
    <row r="60" spans="1:13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'Pusmaratonis'!J61</f>
        <v/>
      </c>
      <c r="K60">
        <f>VLOOKUP('Pusmaratonis'!K61, parameter_full.18, 2, FALSE)</f>
        <v>0</v>
      </c>
      <c r="L60" t="e">
        <f>VLOOKUP('Pusmaratonis'!L61, product_full.59, 2, FALSE)</f>
        <v>#REF!</v>
      </c>
      <c r="M60">
        <f>VLOOKUP('Pusmaratonis'!M61, accept_full, 2, FALSE)</f>
        <v>0</v>
      </c>
    </row>
    <row r="61" spans="1:13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'Pusmaratonis'!J62</f>
        <v/>
      </c>
      <c r="K61">
        <f>VLOOKUP('Pusmaratonis'!K62, parameter_full.18, 2, FALSE)</f>
        <v>0</v>
      </c>
      <c r="L61" t="e">
        <f>VLOOKUP('Pusmaratonis'!L62, product_full.59, 2, FALSE)</f>
        <v>#REF!</v>
      </c>
      <c r="M61">
        <f>VLOOKUP('Pusmaratonis'!M62, accept_full, 2, FALSE)</f>
        <v>0</v>
      </c>
    </row>
    <row r="62" spans="1:13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'Pusmaratonis'!J63</f>
        <v/>
      </c>
      <c r="K62">
        <f>VLOOKUP('Pusmaratonis'!K63, parameter_full.18, 2, FALSE)</f>
        <v>0</v>
      </c>
      <c r="L62" t="e">
        <f>VLOOKUP('Pusmaratonis'!L63, product_full.59, 2, FALSE)</f>
        <v>#REF!</v>
      </c>
      <c r="M62">
        <f>VLOOKUP('Pusmaratonis'!M63, accept_full, 2, FALSE)</f>
        <v>0</v>
      </c>
    </row>
    <row r="63" spans="1:13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'Pusmaratonis'!J64</f>
        <v/>
      </c>
      <c r="K63">
        <f>VLOOKUP('Pusmaratonis'!K64, parameter_full.18, 2, FALSE)</f>
        <v>0</v>
      </c>
      <c r="L63" t="e">
        <f>VLOOKUP('Pusmaratonis'!L64, product_full.59, 2, FALSE)</f>
        <v>#REF!</v>
      </c>
      <c r="M63">
        <f>VLOOKUP('Pusmaratonis'!M64, accept_full, 2, FALSE)</f>
        <v>0</v>
      </c>
    </row>
    <row r="64" spans="1:13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'Pusmaratonis'!J65</f>
        <v/>
      </c>
      <c r="K64">
        <f>VLOOKUP('Pusmaratonis'!K65, parameter_full.18, 2, FALSE)</f>
        <v>0</v>
      </c>
      <c r="L64" t="e">
        <f>VLOOKUP('Pusmaratonis'!L65, product_full.59, 2, FALSE)</f>
        <v>#REF!</v>
      </c>
      <c r="M64">
        <f>VLOOKUP('Pusmaratonis'!M65, accept_full, 2, FALSE)</f>
        <v>0</v>
      </c>
    </row>
    <row r="65" spans="1:13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'Pusmaratonis'!J66</f>
        <v/>
      </c>
      <c r="K65">
        <f>VLOOKUP('Pusmaratonis'!K66, parameter_full.18, 2, FALSE)</f>
        <v>0</v>
      </c>
      <c r="L65" t="e">
        <f>VLOOKUP('Pusmaratonis'!L66, product_full.59, 2, FALSE)</f>
        <v>#REF!</v>
      </c>
      <c r="M65">
        <f>VLOOKUP('Pusmaratonis'!M66, accept_full, 2, FALSE)</f>
        <v>0</v>
      </c>
    </row>
    <row r="66" spans="1:13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'Pusmaratonis'!J67</f>
        <v/>
      </c>
      <c r="K66">
        <f>VLOOKUP('Pusmaratonis'!K67, parameter_full.18, 2, FALSE)</f>
        <v>0</v>
      </c>
      <c r="L66" t="e">
        <f>VLOOKUP('Pusmaratonis'!L67, product_full.59, 2, FALSE)</f>
        <v>#REF!</v>
      </c>
      <c r="M66">
        <f>VLOOKUP('Pusmaratonis'!M67, accept_full, 2, FALSE)</f>
        <v>0</v>
      </c>
    </row>
    <row r="67" spans="1:13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'Pusmaratonis'!J68</f>
        <v/>
      </c>
      <c r="K67">
        <f>VLOOKUP('Pusmaratonis'!K68, parameter_full.18, 2, FALSE)</f>
        <v>0</v>
      </c>
      <c r="L67" t="e">
        <f>VLOOKUP('Pusmaratonis'!L68, product_full.59, 2, FALSE)</f>
        <v>#REF!</v>
      </c>
      <c r="M67">
        <f>VLOOKUP('Pusmaratonis'!M68, accept_full, 2, FALSE)</f>
        <v>0</v>
      </c>
    </row>
    <row r="68" spans="1:13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'Pusmaratonis'!J69</f>
        <v/>
      </c>
      <c r="K68">
        <f>VLOOKUP('Pusmaratonis'!K69, parameter_full.18, 2, FALSE)</f>
        <v>0</v>
      </c>
      <c r="L68" t="e">
        <f>VLOOKUP('Pusmaratonis'!L69, product_full.59, 2, FALSE)</f>
        <v>#REF!</v>
      </c>
      <c r="M68">
        <f>VLOOKUP('Pusmaratonis'!M69, accept_full, 2, FALSE)</f>
        <v>0</v>
      </c>
    </row>
    <row r="69" spans="1:13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'Pusmaratonis'!J70</f>
        <v/>
      </c>
      <c r="K69">
        <f>VLOOKUP('Pusmaratonis'!K70, parameter_full.18, 2, FALSE)</f>
        <v>0</v>
      </c>
      <c r="L69" t="e">
        <f>VLOOKUP('Pusmaratonis'!L70, product_full.59, 2, FALSE)</f>
        <v>#REF!</v>
      </c>
      <c r="M69">
        <f>VLOOKUP('Pusmaratonis'!M70, accept_full, 2, FALSE)</f>
        <v>0</v>
      </c>
    </row>
    <row r="70" spans="1:13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'Pusmaratonis'!J71</f>
        <v/>
      </c>
      <c r="K70">
        <f>VLOOKUP('Pusmaratonis'!K71, parameter_full.18, 2, FALSE)</f>
        <v>0</v>
      </c>
      <c r="L70" t="e">
        <f>VLOOKUP('Pusmaratonis'!L71, product_full.59, 2, FALSE)</f>
        <v>#REF!</v>
      </c>
      <c r="M70">
        <f>VLOOKUP('Pusmaratonis'!M71, accept_full, 2, FALSE)</f>
        <v>0</v>
      </c>
    </row>
    <row r="71" spans="1:13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'Pusmaratonis'!J72</f>
        <v/>
      </c>
      <c r="K71">
        <f>VLOOKUP('Pusmaratonis'!K72, parameter_full.18, 2, FALSE)</f>
        <v>0</v>
      </c>
      <c r="L71" t="e">
        <f>VLOOKUP('Pusmaratonis'!L72, product_full.59, 2, FALSE)</f>
        <v>#REF!</v>
      </c>
      <c r="M71">
        <f>VLOOKUP('Pusmaratonis'!M72, accept_full, 2, FALSE)</f>
        <v>0</v>
      </c>
    </row>
    <row r="72" spans="1:13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'Pusmaratonis'!J73</f>
        <v/>
      </c>
      <c r="K72">
        <f>VLOOKUP('Pusmaratonis'!K73, parameter_full.18, 2, FALSE)</f>
        <v>0</v>
      </c>
      <c r="L72" t="e">
        <f>VLOOKUP('Pusmaratonis'!L73, product_full.59, 2, FALSE)</f>
        <v>#REF!</v>
      </c>
      <c r="M72">
        <f>VLOOKUP('Pusmaratonis'!M73, accept_full, 2, FALSE)</f>
        <v>0</v>
      </c>
    </row>
    <row r="73" spans="1:13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'Pusmaratonis'!J74</f>
        <v/>
      </c>
      <c r="K73">
        <f>VLOOKUP('Pusmaratonis'!K74, parameter_full.18, 2, FALSE)</f>
        <v>0</v>
      </c>
      <c r="L73" t="e">
        <f>VLOOKUP('Pusmaratonis'!L74, product_full.59, 2, FALSE)</f>
        <v>#REF!</v>
      </c>
      <c r="M73">
        <f>VLOOKUP('Pusmaratonis'!M74, accept_full, 2, FALSE)</f>
        <v>0</v>
      </c>
    </row>
    <row r="74" spans="1:13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'Pusmaratonis'!J75</f>
        <v/>
      </c>
      <c r="K74">
        <f>VLOOKUP('Pusmaratonis'!K75, parameter_full.18, 2, FALSE)</f>
        <v>0</v>
      </c>
      <c r="L74" t="e">
        <f>VLOOKUP('Pusmaratonis'!L75, product_full.59, 2, FALSE)</f>
        <v>#REF!</v>
      </c>
      <c r="M74">
        <f>VLOOKUP('Pusmaratonis'!M75, accept_full, 2, FALSE)</f>
        <v>0</v>
      </c>
    </row>
    <row r="75" spans="1:13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'Pusmaratonis'!J76</f>
        <v/>
      </c>
      <c r="K75">
        <f>VLOOKUP('Pusmaratonis'!K76, parameter_full.18, 2, FALSE)</f>
        <v>0</v>
      </c>
      <c r="L75" t="e">
        <f>VLOOKUP('Pusmaratonis'!L76, product_full.59, 2, FALSE)</f>
        <v>#REF!</v>
      </c>
      <c r="M75">
        <f>VLOOKUP('Pusmaratonis'!M76, accept_full, 2, FALSE)</f>
        <v>0</v>
      </c>
    </row>
    <row r="76" spans="1:13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'Pusmaratonis'!J77</f>
        <v/>
      </c>
      <c r="K76">
        <f>VLOOKUP('Pusmaratonis'!K77, parameter_full.18, 2, FALSE)</f>
        <v>0</v>
      </c>
      <c r="L76" t="e">
        <f>VLOOKUP('Pusmaratonis'!L77, product_full.59, 2, FALSE)</f>
        <v>#REF!</v>
      </c>
      <c r="M76">
        <f>VLOOKUP('Pusmaratonis'!M77, accept_full, 2, FALSE)</f>
        <v>0</v>
      </c>
    </row>
    <row r="77" spans="1:13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'Pusmaratonis'!J78</f>
        <v/>
      </c>
      <c r="K77">
        <f>VLOOKUP('Pusmaratonis'!K78, parameter_full.18, 2, FALSE)</f>
        <v>0</v>
      </c>
      <c r="L77" t="e">
        <f>VLOOKUP('Pusmaratonis'!L78, product_full.59, 2, FALSE)</f>
        <v>#REF!</v>
      </c>
      <c r="M77">
        <f>VLOOKUP('Pusmaratonis'!M78, accept_full, 2, FALSE)</f>
        <v>0</v>
      </c>
    </row>
    <row r="78" spans="1:13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'Pusmaratonis'!J79</f>
        <v/>
      </c>
      <c r="K78">
        <f>VLOOKUP('Pusmaratonis'!K79, parameter_full.18, 2, FALSE)</f>
        <v>0</v>
      </c>
      <c r="L78" t="e">
        <f>VLOOKUP('Pusmaratonis'!L79, product_full.59, 2, FALSE)</f>
        <v>#REF!</v>
      </c>
      <c r="M78">
        <f>VLOOKUP('Pusmaratonis'!M79, accept_full, 2, FALSE)</f>
        <v>0</v>
      </c>
    </row>
    <row r="79" spans="1:13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'Pusmaratonis'!J80</f>
        <v/>
      </c>
      <c r="K79">
        <f>VLOOKUP('Pusmaratonis'!K80, parameter_full.18, 2, FALSE)</f>
        <v>0</v>
      </c>
      <c r="L79" t="e">
        <f>VLOOKUP('Pusmaratonis'!L80, product_full.59, 2, FALSE)</f>
        <v>#REF!</v>
      </c>
      <c r="M79">
        <f>VLOOKUP('Pusmaratonis'!M80, accept_full, 2, FALSE)</f>
        <v>0</v>
      </c>
    </row>
    <row r="80" spans="1:13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'Pusmaratonis'!J81</f>
        <v/>
      </c>
      <c r="K80">
        <f>VLOOKUP('Pusmaratonis'!K81, parameter_full.18, 2, FALSE)</f>
        <v>0</v>
      </c>
      <c r="L80" t="e">
        <f>VLOOKUP('Pusmaratonis'!L81, product_full.59, 2, FALSE)</f>
        <v>#REF!</v>
      </c>
      <c r="M80">
        <f>VLOOKUP('Pusmaratonis'!M81, accept_full, 2, FALSE)</f>
        <v>0</v>
      </c>
    </row>
    <row r="81" spans="1:13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'Pusmaratonis'!J82</f>
        <v/>
      </c>
      <c r="K81">
        <f>VLOOKUP('Pusmaratonis'!K82, parameter_full.18, 2, FALSE)</f>
        <v>0</v>
      </c>
      <c r="L81" t="e">
        <f>VLOOKUP('Pusmaratonis'!L82, product_full.59, 2, FALSE)</f>
        <v>#REF!</v>
      </c>
      <c r="M81">
        <f>VLOOKUP('Pusmaratonis'!M82, accept_full, 2, FALSE)</f>
        <v>0</v>
      </c>
    </row>
    <row r="82" spans="1:13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'Pusmaratonis'!J83</f>
        <v/>
      </c>
      <c r="K82">
        <f>VLOOKUP('Pusmaratonis'!K83, parameter_full.18, 2, FALSE)</f>
        <v>0</v>
      </c>
      <c r="L82" t="e">
        <f>VLOOKUP('Pusmaratonis'!L83, product_full.59, 2, FALSE)</f>
        <v>#REF!</v>
      </c>
      <c r="M82">
        <f>VLOOKUP('Pusmaratonis'!M83, accept_full, 2, FALSE)</f>
        <v>0</v>
      </c>
    </row>
    <row r="83" spans="1:13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'Pusmaratonis'!J84</f>
        <v/>
      </c>
      <c r="K83">
        <f>VLOOKUP('Pusmaratonis'!K84, parameter_full.18, 2, FALSE)</f>
        <v>0</v>
      </c>
      <c r="L83" t="e">
        <f>VLOOKUP('Pusmaratonis'!L84, product_full.59, 2, FALSE)</f>
        <v>#REF!</v>
      </c>
      <c r="M83">
        <f>VLOOKUP('Pusmaratonis'!M84, accept_full, 2, FALSE)</f>
        <v>0</v>
      </c>
    </row>
    <row r="84" spans="1:13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'Pusmaratonis'!J85</f>
        <v/>
      </c>
      <c r="K84">
        <f>VLOOKUP('Pusmaratonis'!K85, parameter_full.18, 2, FALSE)</f>
        <v>0</v>
      </c>
      <c r="L84" t="e">
        <f>VLOOKUP('Pusmaratonis'!L85, product_full.59, 2, FALSE)</f>
        <v>#REF!</v>
      </c>
      <c r="M84">
        <f>VLOOKUP('Pusmaratonis'!M85, accept_full, 2, FALSE)</f>
        <v>0</v>
      </c>
    </row>
    <row r="85" spans="1:13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'Pusmaratonis'!J86</f>
        <v/>
      </c>
      <c r="K85">
        <f>VLOOKUP('Pusmaratonis'!K86, parameter_full.18, 2, FALSE)</f>
        <v>0</v>
      </c>
      <c r="L85" t="e">
        <f>VLOOKUP('Pusmaratonis'!L86, product_full.59, 2, FALSE)</f>
        <v>#REF!</v>
      </c>
      <c r="M85">
        <f>VLOOKUP('Pusmaratonis'!M86, accept_full, 2, FALSE)</f>
        <v>0</v>
      </c>
    </row>
    <row r="86" spans="1:13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'Pusmaratonis'!J87</f>
        <v/>
      </c>
      <c r="K86">
        <f>VLOOKUP('Pusmaratonis'!K87, parameter_full.18, 2, FALSE)</f>
        <v>0</v>
      </c>
      <c r="L86" t="e">
        <f>VLOOKUP('Pusmaratonis'!L87, product_full.59, 2, FALSE)</f>
        <v>#REF!</v>
      </c>
      <c r="M86">
        <f>VLOOKUP('Pusmaratonis'!M87, accept_full, 2, FALSE)</f>
        <v>0</v>
      </c>
    </row>
    <row r="87" spans="1:13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'Pusmaratonis'!J88</f>
        <v/>
      </c>
      <c r="K87">
        <f>VLOOKUP('Pusmaratonis'!K88, parameter_full.18, 2, FALSE)</f>
        <v>0</v>
      </c>
      <c r="L87" t="e">
        <f>VLOOKUP('Pusmaratonis'!L88, product_full.59, 2, FALSE)</f>
        <v>#REF!</v>
      </c>
      <c r="M87">
        <f>VLOOKUP('Pusmaratonis'!M88, accept_full, 2, FALSE)</f>
        <v>0</v>
      </c>
    </row>
    <row r="88" spans="1:13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'Pusmaratonis'!J89</f>
        <v/>
      </c>
      <c r="K88">
        <f>VLOOKUP('Pusmaratonis'!K89, parameter_full.18, 2, FALSE)</f>
        <v>0</v>
      </c>
      <c r="L88" t="e">
        <f>VLOOKUP('Pusmaratonis'!L89, product_full.59, 2, FALSE)</f>
        <v>#REF!</v>
      </c>
      <c r="M88">
        <f>VLOOKUP('Pusmaratonis'!M89, accept_full, 2, FALSE)</f>
        <v>0</v>
      </c>
    </row>
    <row r="89" spans="1:13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'Pusmaratonis'!J90</f>
        <v/>
      </c>
      <c r="K89">
        <f>VLOOKUP('Pusmaratonis'!K90, parameter_full.18, 2, FALSE)</f>
        <v>0</v>
      </c>
      <c r="L89" t="e">
        <f>VLOOKUP('Pusmaratonis'!L90, product_full.59, 2, FALSE)</f>
        <v>#REF!</v>
      </c>
      <c r="M89">
        <f>VLOOKUP('Pusmaratonis'!M90, accept_full, 2, FALSE)</f>
        <v>0</v>
      </c>
    </row>
    <row r="90" spans="1:13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'Pusmaratonis'!J91</f>
        <v/>
      </c>
      <c r="K90">
        <f>VLOOKUP('Pusmaratonis'!K91, parameter_full.18, 2, FALSE)</f>
        <v>0</v>
      </c>
      <c r="L90" t="e">
        <f>VLOOKUP('Pusmaratonis'!L91, product_full.59, 2, FALSE)</f>
        <v>#REF!</v>
      </c>
      <c r="M90">
        <f>VLOOKUP('Pusmaratonis'!M91, accept_full, 2, FALSE)</f>
        <v>0</v>
      </c>
    </row>
    <row r="91" spans="1:13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'Pusmaratonis'!J92</f>
        <v/>
      </c>
      <c r="K91">
        <f>VLOOKUP('Pusmaratonis'!K92, parameter_full.18, 2, FALSE)</f>
        <v>0</v>
      </c>
      <c r="L91" t="e">
        <f>VLOOKUP('Pusmaratonis'!L92, product_full.59, 2, FALSE)</f>
        <v>#REF!</v>
      </c>
      <c r="M91">
        <f>VLOOKUP('Pusmaratonis'!M92, accept_full, 2, FALSE)</f>
        <v>0</v>
      </c>
    </row>
    <row r="92" spans="1:13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'Pusmaratonis'!J93</f>
        <v/>
      </c>
      <c r="K92">
        <f>VLOOKUP('Pusmaratonis'!K93, parameter_full.18, 2, FALSE)</f>
        <v>0</v>
      </c>
      <c r="L92" t="e">
        <f>VLOOKUP('Pusmaratonis'!L93, product_full.59, 2, FALSE)</f>
        <v>#REF!</v>
      </c>
      <c r="M92">
        <f>VLOOKUP('Pusmaratonis'!M93, accept_full, 2, FALSE)</f>
        <v>0</v>
      </c>
    </row>
    <row r="93" spans="1:13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'Pusmaratonis'!J94</f>
        <v/>
      </c>
      <c r="K93">
        <f>VLOOKUP('Pusmaratonis'!K94, parameter_full.18, 2, FALSE)</f>
        <v>0</v>
      </c>
      <c r="L93" t="e">
        <f>VLOOKUP('Pusmaratonis'!L94, product_full.59, 2, FALSE)</f>
        <v>#REF!</v>
      </c>
      <c r="M93">
        <f>VLOOKUP('Pusmaratonis'!M94, accept_full, 2, FALSE)</f>
        <v>0</v>
      </c>
    </row>
    <row r="94" spans="1:13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'Pusmaratonis'!J95</f>
        <v/>
      </c>
      <c r="K94">
        <f>VLOOKUP('Pusmaratonis'!K95, parameter_full.18, 2, FALSE)</f>
        <v>0</v>
      </c>
      <c r="L94" t="e">
        <f>VLOOKUP('Pusmaratonis'!L95, product_full.59, 2, FALSE)</f>
        <v>#REF!</v>
      </c>
      <c r="M94">
        <f>VLOOKUP('Pusmaratonis'!M95, accept_full, 2, FALSE)</f>
        <v>0</v>
      </c>
    </row>
    <row r="95" spans="1:13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'Pusmaratonis'!J96</f>
        <v/>
      </c>
      <c r="K95">
        <f>VLOOKUP('Pusmaratonis'!K96, parameter_full.18, 2, FALSE)</f>
        <v>0</v>
      </c>
      <c r="L95" t="e">
        <f>VLOOKUP('Pusmaratonis'!L96, product_full.59, 2, FALSE)</f>
        <v>#REF!</v>
      </c>
      <c r="M95">
        <f>VLOOKUP('Pusmaratonis'!M96, accept_full, 2, FALSE)</f>
        <v>0</v>
      </c>
    </row>
    <row r="96" spans="1:13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'Pusmaratonis'!J97</f>
        <v/>
      </c>
      <c r="K96">
        <f>VLOOKUP('Pusmaratonis'!K97, parameter_full.18, 2, FALSE)</f>
        <v>0</v>
      </c>
      <c r="L96" t="e">
        <f>VLOOKUP('Pusmaratonis'!L97, product_full.59, 2, FALSE)</f>
        <v>#REF!</v>
      </c>
      <c r="M96">
        <f>VLOOKUP('Pusmaratonis'!M97, accept_full, 2, FALSE)</f>
        <v>0</v>
      </c>
    </row>
    <row r="97" spans="1:13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'Pusmaratonis'!J98</f>
        <v/>
      </c>
      <c r="K97">
        <f>VLOOKUP('Pusmaratonis'!K98, parameter_full.18, 2, FALSE)</f>
        <v>0</v>
      </c>
      <c r="L97" t="e">
        <f>VLOOKUP('Pusmaratonis'!L98, product_full.59, 2, FALSE)</f>
        <v>#REF!</v>
      </c>
      <c r="M97">
        <f>VLOOKUP('Pusmaratonis'!M98, accept_full, 2, FALSE)</f>
        <v>0</v>
      </c>
    </row>
    <row r="98" spans="1:13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'Pusmaratonis'!J99</f>
        <v/>
      </c>
      <c r="K98">
        <f>VLOOKUP('Pusmaratonis'!K99, parameter_full.18, 2, FALSE)</f>
        <v>0</v>
      </c>
      <c r="L98" t="e">
        <f>VLOOKUP('Pusmaratonis'!L99, product_full.59, 2, FALSE)</f>
        <v>#REF!</v>
      </c>
      <c r="M98">
        <f>VLOOKUP('Pusmaratonis'!M99, accept_full, 2, FALSE)</f>
        <v>0</v>
      </c>
    </row>
    <row r="99" spans="1:13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'Pusmaratonis'!J100</f>
        <v/>
      </c>
      <c r="K99">
        <f>VLOOKUP('Pusmaratonis'!K100, parameter_full.18, 2, FALSE)</f>
        <v>0</v>
      </c>
      <c r="L99" t="e">
        <f>VLOOKUP('Pusmaratonis'!L100, product_full.59, 2, FALSE)</f>
        <v>#REF!</v>
      </c>
      <c r="M99">
        <f>VLOOKUP('Pusmaratonis'!M100, accept_full, 2, FALSE)</f>
        <v>0</v>
      </c>
    </row>
    <row r="100" spans="1:13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'Pusmaratonis'!J101</f>
        <v/>
      </c>
      <c r="K100">
        <f>VLOOKUP('Pusmaratonis'!K101, parameter_full.18, 2, FALSE)</f>
        <v>0</v>
      </c>
      <c r="L100" t="e">
        <f>VLOOKUP('Pusmaratonis'!L101, product_full.59, 2, FALSE)</f>
        <v>#REF!</v>
      </c>
      <c r="M100">
        <f>VLOOKUP('Pusmaratonis'!M101,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Maratonas</vt:lpstr>
      <vt:lpstr>Pusmaratonis</vt:lpstr>
      <vt:lpstr>10 km</vt:lpstr>
      <vt:lpstr>5 km</vt:lpstr>
      <vt:lpstr>Marsiečiai vaikų bėgimas</vt:lpstr>
      <vt:lpstr>Swedbank“ 3km ėjimas</vt:lpstr>
      <vt:lpstr>metadata</vt:lpstr>
      <vt:lpstr>distance.196</vt:lpstr>
      <vt:lpstr>distance.197</vt:lpstr>
      <vt:lpstr>distance.198</vt:lpstr>
      <vt:lpstr>distance.199</vt:lpstr>
      <vt:lpstr>distance.200</vt:lpstr>
      <vt:lpstr>distance.218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2025-09-16T07:53:36+03:00</dcterms:created>
  <dcterms:modified xsi:type="dcterms:W3CDTF">2025-09-16T07:53:36+03:00</dcterms:modified>
  <dc:title>Untitled Spreadsheet</dc:title>
  <dc:description/>
  <dc:subject/>
  <cp:keywords/>
  <cp:category/>
</cp:coreProperties>
</file>